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0635" windowHeight="8145"/>
  </bookViews>
  <sheets>
    <sheet name="4.D" sheetId="1" r:id="rId1"/>
    <sheet name="4.H" sheetId="2" r:id="rId2"/>
    <sheet name="5.D" sheetId="3" r:id="rId3"/>
    <sheet name="5.H" sheetId="4" r:id="rId4"/>
  </sheets>
  <definedNames>
    <definedName name="_xlnm._FilterDatabase" localSheetId="0" hidden="1">'4.D'!$B$6:$I$22</definedName>
    <definedName name="_xlnm._FilterDatabase" localSheetId="1" hidden="1">'4.H'!$B$6:$I$30</definedName>
    <definedName name="_xlnm._FilterDatabase" localSheetId="2" hidden="1">'5.D'!$B$6:$I$29</definedName>
    <definedName name="_xlnm._FilterDatabase" localSheetId="3" hidden="1">'5.H'!$B$6:$I$27</definedName>
  </definedNames>
  <calcPr calcId="144525"/>
</workbook>
</file>

<file path=xl/calcChain.xml><?xml version="1.0" encoding="utf-8"?>
<calcChain xmlns="http://schemas.openxmlformats.org/spreadsheetml/2006/main">
  <c r="I23" i="4"/>
  <c r="I22"/>
  <c r="I21"/>
  <c r="I9"/>
  <c r="I12"/>
  <c r="I15"/>
  <c r="I19"/>
  <c r="I20"/>
  <c r="I18"/>
  <c r="I25"/>
  <c r="I17"/>
  <c r="I10"/>
  <c r="I24"/>
  <c r="I14"/>
  <c r="I26"/>
  <c r="I16"/>
  <c r="I11"/>
  <c r="I27"/>
  <c r="I13"/>
  <c r="I7"/>
  <c r="I8"/>
  <c r="I27" i="3"/>
  <c r="I29"/>
  <c r="I15"/>
  <c r="I22"/>
  <c r="I17"/>
  <c r="I7"/>
  <c r="I19"/>
  <c r="I26"/>
  <c r="I20"/>
  <c r="I23"/>
  <c r="I14"/>
  <c r="I18"/>
  <c r="I16"/>
  <c r="I21"/>
  <c r="I24"/>
  <c r="I9"/>
  <c r="I28"/>
  <c r="I25"/>
  <c r="I10"/>
  <c r="I8"/>
  <c r="I11"/>
  <c r="I13"/>
  <c r="I12"/>
  <c r="I14" i="2"/>
  <c r="I11"/>
  <c r="I26"/>
  <c r="I8"/>
  <c r="I9"/>
  <c r="I29"/>
  <c r="I10"/>
  <c r="I7"/>
  <c r="I28"/>
  <c r="I20"/>
  <c r="I12"/>
  <c r="I21"/>
  <c r="I23"/>
  <c r="I30"/>
  <c r="I22"/>
  <c r="I16"/>
  <c r="I25"/>
  <c r="I15"/>
  <c r="I18"/>
  <c r="I19"/>
  <c r="I17"/>
  <c r="I27"/>
  <c r="I13"/>
  <c r="I24"/>
  <c r="I20" i="1"/>
  <c r="I11"/>
  <c r="I14"/>
  <c r="I13"/>
  <c r="I22"/>
  <c r="I15"/>
  <c r="I9"/>
  <c r="I18"/>
  <c r="I21"/>
  <c r="I16"/>
  <c r="I10"/>
  <c r="I12"/>
  <c r="I7"/>
  <c r="I8"/>
  <c r="I17"/>
  <c r="I19"/>
</calcChain>
</file>

<file path=xl/sharedStrings.xml><?xml version="1.0" encoding="utf-8"?>
<sst xmlns="http://schemas.openxmlformats.org/spreadsheetml/2006/main" count="328" uniqueCount="156">
  <si>
    <t>Jednotlivci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</si>
  <si>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</si>
  <si>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</si>
  <si>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</si>
  <si>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</si>
  <si>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</si>
  <si>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</si>
  <si>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</si>
  <si>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</si>
  <si>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</si>
  <si>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</si>
  <si>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</si>
  <si>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</si>
  <si>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</si>
  <si>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</si>
  <si>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</si>
  <si>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</si>
  <si>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</si>
  <si>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</si>
  <si>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</si>
  <si>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</si>
  <si>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</si>
  <si>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</si>
  <si>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</si>
  <si>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</si>
  <si>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Družstva</t>
  </si>
  <si>
    <t>ředitel soutěže</t>
  </si>
  <si>
    <r>
      <t xml:space="preserve">Kategorie :        </t>
    </r>
    <r>
      <rPr>
        <sz val="12"/>
        <rFont val="Arial CE"/>
        <family val="2"/>
        <charset val="238"/>
      </rPr>
      <t>V. Dívky</t>
    </r>
  </si>
  <si>
    <t>Mgr. Ondřej Stodola</t>
  </si>
  <si>
    <t>Bílková Erika</t>
  </si>
  <si>
    <t>Gymnázium Petra Bezruče</t>
  </si>
  <si>
    <r>
      <t xml:space="preserve">Kategorie :        </t>
    </r>
    <r>
      <rPr>
        <sz val="12"/>
        <rFont val="Arial CE"/>
        <family val="2"/>
        <charset val="238"/>
      </rPr>
      <t>IV. Hoši</t>
    </r>
  </si>
  <si>
    <r>
      <t xml:space="preserve">Kategorie:          </t>
    </r>
    <r>
      <rPr>
        <sz val="12"/>
        <rFont val="Arial CE"/>
        <family val="2"/>
        <charset val="238"/>
      </rPr>
      <t>V. Hoši</t>
    </r>
  </si>
  <si>
    <t>CZŠ a MŠ, Třinec</t>
  </si>
  <si>
    <t>Roszka Jan</t>
  </si>
  <si>
    <r>
      <t xml:space="preserve">Kategorie:          </t>
    </r>
    <r>
      <rPr>
        <sz val="12"/>
        <rFont val="Arial CE"/>
        <family val="2"/>
        <charset val="238"/>
      </rPr>
      <t>IV. Dívky</t>
    </r>
  </si>
  <si>
    <t xml:space="preserve">         Družstva</t>
  </si>
  <si>
    <t>Jašúrková Jolana</t>
  </si>
  <si>
    <t>Sehnal Viktor</t>
  </si>
  <si>
    <t>Kubina David</t>
  </si>
  <si>
    <t>Červenka Pavel</t>
  </si>
  <si>
    <t>Rusek Kryštof</t>
  </si>
  <si>
    <t>Olšáková Markéta</t>
  </si>
  <si>
    <t>Stachová Petra</t>
  </si>
  <si>
    <t>SPŠ, OA a JŠ, F-M</t>
  </si>
  <si>
    <t>Obodová Anežka</t>
  </si>
  <si>
    <t>Kotásková Barbora</t>
  </si>
  <si>
    <r>
      <t xml:space="preserve">Místo konání </t>
    </r>
    <r>
      <rPr>
        <sz val="12"/>
        <rFont val="Arial CE"/>
        <family val="2"/>
        <charset val="238"/>
      </rPr>
      <t>:   SŠ ŘEMESEL, Frýdek-Místek, Pionýrů 2069</t>
    </r>
  </si>
  <si>
    <t>Hájková Natálie</t>
  </si>
  <si>
    <t>Kubínková Hana</t>
  </si>
  <si>
    <t>ZŠ El. Krásnohorské</t>
  </si>
  <si>
    <t>Mazur Patrik</t>
  </si>
  <si>
    <t>ZŠ Vendryně</t>
  </si>
  <si>
    <t>Jasinski Samuel</t>
  </si>
  <si>
    <t>Jasinski Chris</t>
  </si>
  <si>
    <t>Ladomirjak Nicolas</t>
  </si>
  <si>
    <t>Borski Jan</t>
  </si>
  <si>
    <t>Rusz Šimon</t>
  </si>
  <si>
    <t>GPB, F-M</t>
  </si>
  <si>
    <t>Schmidt Andreas</t>
  </si>
  <si>
    <t>Nowak Daniel</t>
  </si>
  <si>
    <t>Andruško Adam</t>
  </si>
  <si>
    <t>Výsledková listina krajského kola "Poháru AŠSK ČR ve šplhu"</t>
  </si>
  <si>
    <r>
      <t>Datum:</t>
    </r>
    <r>
      <rPr>
        <sz val="12"/>
        <rFont val="Arial CE"/>
        <family val="2"/>
        <charset val="238"/>
      </rPr>
      <t xml:space="preserve">              15. 3. 2018</t>
    </r>
  </si>
  <si>
    <t>Chrapková Bára</t>
  </si>
  <si>
    <t>Šnapková Silvie</t>
  </si>
  <si>
    <t xml:space="preserve">Galušková Petra </t>
  </si>
  <si>
    <t>Radová Simona</t>
  </si>
  <si>
    <t>Marková Kateřina</t>
  </si>
  <si>
    <t>Pavlovová Michaela</t>
  </si>
  <si>
    <t>Sovadinová Tereza</t>
  </si>
  <si>
    <t>Gymnázium Krnov</t>
  </si>
  <si>
    <t>Rosnerová Ema</t>
  </si>
  <si>
    <t>Válková Adéla</t>
  </si>
  <si>
    <t>Martínková Lenka</t>
  </si>
  <si>
    <t>Bačinová Viktorie</t>
  </si>
  <si>
    <t>ZŠ Opava-Kylešovice</t>
  </si>
  <si>
    <t>Burdová Natálie</t>
  </si>
  <si>
    <t>Hadamčíková Lucie</t>
  </si>
  <si>
    <t>Žídková Tereza</t>
  </si>
  <si>
    <t>Pecha Sebastian</t>
  </si>
  <si>
    <t>Dvořák Radek</t>
  </si>
  <si>
    <t>Gymnázium Havířov</t>
  </si>
  <si>
    <t>Smola Vojtěch</t>
  </si>
  <si>
    <t>Válek David</t>
  </si>
  <si>
    <t>Beckovský Martin</t>
  </si>
  <si>
    <t>Liberda Adam</t>
  </si>
  <si>
    <t>Ranostaj Albert</t>
  </si>
  <si>
    <t>Stříž Matyáš</t>
  </si>
  <si>
    <t>Böhm Marián</t>
  </si>
  <si>
    <t xml:space="preserve">Solný Ondřej </t>
  </si>
  <si>
    <t>ZŠ Englišova, Opava</t>
  </si>
  <si>
    <t>Gruň Tomáš</t>
  </si>
  <si>
    <t xml:space="preserve">Záruba Kryštof </t>
  </si>
  <si>
    <t>Šenk Richard</t>
  </si>
  <si>
    <t>Hanuš Jan</t>
  </si>
  <si>
    <t>ZŠ Vrchní, Opava</t>
  </si>
  <si>
    <t>Škobránek Libor</t>
  </si>
  <si>
    <t>Smékal Jan</t>
  </si>
  <si>
    <t>Sedláček Tomáš</t>
  </si>
  <si>
    <t>Kopcová Eliška</t>
  </si>
  <si>
    <t>Mikesková Iveta</t>
  </si>
  <si>
    <t>Borbelyová Jana</t>
  </si>
  <si>
    <t>Žalská Daniela</t>
  </si>
  <si>
    <t>Škarpová Tereza</t>
  </si>
  <si>
    <t>Textorisová Marie</t>
  </si>
  <si>
    <t>Sovadinová Jana</t>
  </si>
  <si>
    <t>SPgŠ SZŠ Krnov</t>
  </si>
  <si>
    <t>Zobalová Zlatuše</t>
  </si>
  <si>
    <t>Altmanová Jana</t>
  </si>
  <si>
    <t xml:space="preserve">Paličková Silva </t>
  </si>
  <si>
    <t>Holčíková Andrea</t>
  </si>
  <si>
    <t>SZŠ, Opava</t>
  </si>
  <si>
    <t>Tůmová Klára</t>
  </si>
  <si>
    <t>Žurková Jana</t>
  </si>
  <si>
    <t>Kožušníková Adéla</t>
  </si>
  <si>
    <t xml:space="preserve">Hlavenková Nikol   </t>
  </si>
  <si>
    <t>OA Poruba</t>
  </si>
  <si>
    <t xml:space="preserve">Šimáková Barbora   </t>
  </si>
  <si>
    <t xml:space="preserve">Kalejová Mária    </t>
  </si>
  <si>
    <t xml:space="preserve">Stavrovský Michal </t>
  </si>
  <si>
    <t xml:space="preserve">Pohludka Jan </t>
  </si>
  <si>
    <t>Plšek Antonín</t>
  </si>
  <si>
    <t>Přikryl Jan</t>
  </si>
  <si>
    <t>Záruba David</t>
  </si>
  <si>
    <t>Maláč Jan</t>
  </si>
  <si>
    <t>Suchánek Michal</t>
  </si>
  <si>
    <t>Chmelář Tomáš</t>
  </si>
  <si>
    <t>SPŠ stavební Opava</t>
  </si>
  <si>
    <t>Kamrádek Josef</t>
  </si>
  <si>
    <t>Poljak Adam</t>
  </si>
  <si>
    <t>Pešek Michal</t>
  </si>
  <si>
    <t>SPŠ Ostrava-Vítkovice</t>
  </si>
  <si>
    <t>SŠ Řemesel A</t>
  </si>
  <si>
    <t>SŠ Řemesel B</t>
  </si>
  <si>
    <t>Ngo David</t>
  </si>
  <si>
    <t>Bachura Petr</t>
  </si>
  <si>
    <t>Kosma Dominik</t>
  </si>
  <si>
    <t>ZŠ Opava, Englišova 82</t>
  </si>
  <si>
    <t>ZŠ Opava, Vrchní 19</t>
  </si>
  <si>
    <t>Gymnázium Krnov, Smetanův okruh 19/2</t>
  </si>
  <si>
    <t>ZŠ Vendryně, Vendryně 236</t>
  </si>
  <si>
    <t>Církevní ZŠ a MŠ, Kaštanová 412, Třinec</t>
  </si>
  <si>
    <t>Gymnázium Havířov-Město, Komenského 2</t>
  </si>
  <si>
    <t>Gymnázium Petra Bezruče, ČSA 517, F-M</t>
  </si>
  <si>
    <t>ZŠ Opava-Kylešovice, U Hřiště 4</t>
  </si>
  <si>
    <t>ZŠ a MŠ, El. Krásnohorské 2254, F-M</t>
  </si>
  <si>
    <t>SZŠ, Dvořákovy sady 176/2, Opava</t>
  </si>
  <si>
    <t>SPŠ, OA a JŠ, 28. října 1598, F-M</t>
  </si>
  <si>
    <t>SPgŠ a SZŠ, Jiráskova 841/1a, Krnov</t>
  </si>
  <si>
    <t>OA, Polská 1543/6, Ostrava-Poruba</t>
  </si>
  <si>
    <t>SŠ Řemesel, Pionýrů 2069, F-M A</t>
  </si>
  <si>
    <t>SŠ Řemesel, Pionýrů 2069, F-M B</t>
  </si>
  <si>
    <t>SPŠ Stavební, Mírová 630/3, Opava</t>
  </si>
  <si>
    <t>SPŠ, Zengrova 1, Ostrava-Vítkovice</t>
  </si>
  <si>
    <r>
      <t xml:space="preserve">           </t>
    </r>
    <r>
      <rPr>
        <b/>
        <i/>
        <sz val="12"/>
        <rFont val="Calibri"/>
        <family val="2"/>
        <charset val="238"/>
      </rPr>
      <t xml:space="preserve">   Družstva</t>
    </r>
  </si>
</sst>
</file>

<file path=xl/styles.xml><?xml version="1.0" encoding="utf-8"?>
<styleSheet xmlns="http://schemas.openxmlformats.org/spreadsheetml/2006/main">
  <fonts count="20">
    <font>
      <sz val="10"/>
      <name val="Arial CE"/>
      <family val="2"/>
      <charset val="238"/>
    </font>
    <font>
      <sz val="16"/>
      <name val="Tahoma"/>
      <family val="2"/>
      <charset val="238"/>
    </font>
    <font>
      <sz val="18"/>
      <name val="Arial CE"/>
      <family val="2"/>
      <charset val="238"/>
    </font>
    <font>
      <i/>
      <sz val="12"/>
      <name val="Arial CE"/>
      <family val="2"/>
      <charset val="238"/>
    </font>
    <font>
      <sz val="12"/>
      <name val="Arial CE"/>
      <family val="2"/>
      <charset val="238"/>
    </font>
    <font>
      <b/>
      <i/>
      <sz val="12"/>
      <name val="Arial CE"/>
      <charset val="238"/>
    </font>
    <font>
      <b/>
      <i/>
      <sz val="12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sz val="10"/>
      <name val="Calibri"/>
      <family val="2"/>
      <charset val="238"/>
    </font>
    <font>
      <sz val="12"/>
      <color indexed="8"/>
      <name val="Calibri"/>
      <family val="2"/>
      <charset val="238"/>
    </font>
    <font>
      <sz val="9"/>
      <name val="Arial"/>
      <family val="2"/>
      <charset val="238"/>
    </font>
    <font>
      <b/>
      <i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8" fillId="0" borderId="2" xfId="0" applyFont="1" applyFill="1" applyBorder="1"/>
    <xf numFmtId="2" fontId="0" fillId="0" borderId="2" xfId="0" applyNumberForma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left"/>
    </xf>
    <xf numFmtId="0" fontId="8" fillId="0" borderId="4" xfId="0" applyFont="1" applyFill="1" applyBorder="1"/>
    <xf numFmtId="2" fontId="0" fillId="0" borderId="4" xfId="0" applyNumberFormat="1" applyBorder="1" applyAlignment="1">
      <alignment horizontal="center"/>
    </xf>
    <xf numFmtId="0" fontId="8" fillId="0" borderId="4" xfId="0" applyFont="1" applyBorder="1"/>
    <xf numFmtId="0" fontId="0" fillId="0" borderId="4" xfId="0" applyFill="1" applyBorder="1" applyAlignment="1">
      <alignment horizontal="left"/>
    </xf>
    <xf numFmtId="0" fontId="7" fillId="0" borderId="4" xfId="0" applyFont="1" applyFill="1" applyBorder="1"/>
    <xf numFmtId="0" fontId="10" fillId="0" borderId="5" xfId="0" applyFont="1" applyBorder="1" applyAlignment="1">
      <alignment horizontal="center"/>
    </xf>
    <xf numFmtId="0" fontId="0" fillId="0" borderId="6" xfId="0" applyBorder="1" applyAlignment="1">
      <alignment horizontal="left"/>
    </xf>
    <xf numFmtId="2" fontId="0" fillId="0" borderId="6" xfId="0" applyNumberFormat="1" applyBorder="1" applyAlignment="1">
      <alignment horizontal="center"/>
    </xf>
    <xf numFmtId="0" fontId="5" fillId="0" borderId="0" xfId="0" applyFont="1" applyFill="1" applyBorder="1"/>
    <xf numFmtId="0" fontId="8" fillId="0" borderId="0" xfId="0" applyFont="1" applyFill="1" applyBorder="1"/>
    <xf numFmtId="0" fontId="8" fillId="0" borderId="6" xfId="0" applyFont="1" applyFill="1" applyBorder="1"/>
    <xf numFmtId="0" fontId="0" fillId="0" borderId="4" xfId="0" applyFill="1" applyBorder="1"/>
    <xf numFmtId="0" fontId="0" fillId="0" borderId="2" xfId="0" applyBorder="1" applyAlignment="1">
      <alignment horizontal="left"/>
    </xf>
    <xf numFmtId="0" fontId="7" fillId="0" borderId="2" xfId="0" applyFont="1" applyBorder="1"/>
    <xf numFmtId="0" fontId="7" fillId="0" borderId="4" xfId="0" applyFont="1" applyBorder="1"/>
    <xf numFmtId="0" fontId="11" fillId="0" borderId="0" xfId="0" applyFont="1" applyFill="1" applyBorder="1"/>
    <xf numFmtId="2" fontId="0" fillId="2" borderId="7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8" fillId="0" borderId="2" xfId="0" applyFont="1" applyBorder="1"/>
    <xf numFmtId="0" fontId="7" fillId="0" borderId="6" xfId="0" applyFont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Border="1"/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4" xfId="0" applyFont="1" applyBorder="1" applyAlignment="1">
      <alignment vertical="center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0" xfId="0" applyFont="1" applyFill="1" applyBorder="1"/>
    <xf numFmtId="0" fontId="12" fillId="0" borderId="0" xfId="0" applyFont="1" applyFill="1" applyBorder="1"/>
    <xf numFmtId="0" fontId="17" fillId="0" borderId="0" xfId="0" applyFont="1" applyBorder="1" applyAlignment="1">
      <alignment vertical="center"/>
    </xf>
    <xf numFmtId="0" fontId="18" fillId="0" borderId="4" xfId="0" applyFont="1" applyBorder="1"/>
    <xf numFmtId="0" fontId="15" fillId="0" borderId="1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9" fillId="0" borderId="0" xfId="0" applyFont="1" applyFill="1" applyBorder="1"/>
    <xf numFmtId="0" fontId="7" fillId="0" borderId="6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7" fillId="3" borderId="4" xfId="0" applyFont="1" applyFill="1" applyBorder="1"/>
    <xf numFmtId="0" fontId="0" fillId="3" borderId="4" xfId="0" applyFill="1" applyBorder="1" applyAlignment="1">
      <alignment horizontal="left"/>
    </xf>
    <xf numFmtId="0" fontId="8" fillId="3" borderId="4" xfId="0" applyFont="1" applyFill="1" applyBorder="1"/>
  </cellXfs>
  <cellStyles count="2">
    <cellStyle name="normální" xfId="0" builtinId="0"/>
    <cellStyle name="Normální 2" xfId="1"/>
  </cellStyles>
  <dxfs count="11">
    <dxf>
      <font>
        <strike val="0"/>
        <condense val="0"/>
        <extend val="0"/>
        <color indexed="22"/>
      </font>
      <fill>
        <patternFill>
          <bgColor indexed="22"/>
        </patternFill>
      </fill>
    </dxf>
    <dxf>
      <font>
        <strike val="0"/>
        <condense val="0"/>
        <extend val="0"/>
        <color indexed="22"/>
      </font>
      <fill>
        <patternFill>
          <bgColor indexed="22"/>
        </patternFill>
      </fill>
    </dxf>
    <dxf>
      <font>
        <strike val="0"/>
        <condense val="0"/>
        <extend val="0"/>
        <color indexed="22"/>
      </font>
      <fill>
        <patternFill>
          <bgColor indexed="22"/>
        </patternFill>
      </fill>
    </dxf>
    <dxf>
      <font>
        <strike val="0"/>
        <condense val="0"/>
        <extend val="0"/>
        <color indexed="22"/>
      </font>
      <fill>
        <patternFill>
          <bgColor indexed="22"/>
        </patternFill>
      </fill>
    </dxf>
    <dxf>
      <font>
        <strike val="0"/>
        <condense val="0"/>
        <extend val="0"/>
        <color indexed="22"/>
      </font>
      <fill>
        <patternFill>
          <bgColor indexed="22"/>
        </patternFill>
      </fill>
    </dxf>
    <dxf>
      <font>
        <strike val="0"/>
        <condense val="0"/>
        <extend val="0"/>
        <color indexed="22"/>
      </font>
      <fill>
        <patternFill>
          <bgColor indexed="22"/>
        </patternFill>
      </fill>
    </dxf>
    <dxf>
      <font>
        <strike val="0"/>
        <condense val="0"/>
        <extend val="0"/>
        <color indexed="22"/>
      </font>
      <fill>
        <patternFill>
          <bgColor indexed="22"/>
        </patternFill>
      </fill>
    </dxf>
    <dxf>
      <font>
        <strike val="0"/>
        <condense val="0"/>
        <extend val="0"/>
        <color indexed="22"/>
      </font>
      <fill>
        <patternFill>
          <bgColor indexed="22"/>
        </patternFill>
      </fill>
    </dxf>
    <dxf>
      <font>
        <strike val="0"/>
        <condense val="0"/>
        <extend val="0"/>
        <color indexed="22"/>
      </font>
      <fill>
        <patternFill>
          <bgColor indexed="22"/>
        </patternFill>
      </fill>
    </dxf>
    <dxf>
      <font>
        <strike val="0"/>
        <condense val="0"/>
        <extend val="0"/>
        <color indexed="22"/>
      </font>
      <fill>
        <patternFill>
          <bgColor indexed="22"/>
        </patternFill>
      </fill>
    </dxf>
    <dxf>
      <font>
        <strike val="0"/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267566</xdr:colOff>
      <xdr:row>7</xdr:row>
      <xdr:rowOff>129886</xdr:rowOff>
    </xdr:from>
    <xdr:ext cx="184731" cy="264560"/>
    <xdr:sp macro="" textlink="">
      <xdr:nvSpPr>
        <xdr:cNvPr id="2" name="TextovéPole 1"/>
        <xdr:cNvSpPr txBox="1"/>
      </xdr:nvSpPr>
      <xdr:spPr>
        <a:xfrm>
          <a:off x="619991" y="1606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267566</xdr:colOff>
      <xdr:row>26</xdr:row>
      <xdr:rowOff>129886</xdr:rowOff>
    </xdr:from>
    <xdr:ext cx="184731" cy="264560"/>
    <xdr:sp macro="" textlink="">
      <xdr:nvSpPr>
        <xdr:cNvPr id="2" name="TextovéPole 1"/>
        <xdr:cNvSpPr txBox="1"/>
      </xdr:nvSpPr>
      <xdr:spPr>
        <a:xfrm>
          <a:off x="715241" y="5044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>
      <selection activeCell="D31" sqref="D31"/>
    </sheetView>
  </sheetViews>
  <sheetFormatPr defaultRowHeight="12.75"/>
  <cols>
    <col min="1" max="1" width="5.28515625" style="5" customWidth="1"/>
    <col min="2" max="2" width="20.42578125" style="5" customWidth="1"/>
    <col min="3" max="3" width="5.42578125" style="5" customWidth="1"/>
    <col min="4" max="4" width="30.42578125" style="5" bestFit="1" customWidth="1"/>
    <col min="5" max="8" width="7.7109375" style="5" customWidth="1"/>
    <col min="9" max="16384" width="9.140625" style="5"/>
  </cols>
  <sheetData>
    <row r="1" spans="1:9" ht="26.45" customHeight="1">
      <c r="A1" s="1" t="s">
        <v>62</v>
      </c>
      <c r="B1" s="2"/>
      <c r="C1" s="2"/>
      <c r="D1" s="3"/>
      <c r="E1" s="3"/>
      <c r="F1" s="3"/>
      <c r="G1" s="3"/>
      <c r="H1" s="4"/>
    </row>
    <row r="2" spans="1:9" ht="15">
      <c r="A2" s="13" t="s">
        <v>47</v>
      </c>
      <c r="B2" s="13"/>
      <c r="C2" s="13"/>
      <c r="D2" s="3"/>
      <c r="E2" s="7"/>
      <c r="F2" s="7"/>
      <c r="G2" s="3"/>
      <c r="H2" s="4"/>
    </row>
    <row r="3" spans="1:9" ht="15">
      <c r="A3" s="13" t="s">
        <v>63</v>
      </c>
      <c r="B3" s="13"/>
      <c r="C3" s="13"/>
      <c r="D3" s="6"/>
      <c r="E3" s="6"/>
      <c r="F3" s="6"/>
      <c r="G3" s="6"/>
      <c r="H3" s="6"/>
    </row>
    <row r="4" spans="1:9" ht="15">
      <c r="A4" s="13" t="s">
        <v>35</v>
      </c>
      <c r="B4" s="10"/>
      <c r="C4" s="6"/>
      <c r="D4" s="6"/>
      <c r="E4" s="6"/>
      <c r="F4" s="6"/>
      <c r="G4" s="6"/>
    </row>
    <row r="5" spans="1:9" ht="15">
      <c r="A5" s="13"/>
      <c r="B5" s="10"/>
      <c r="C5" s="6"/>
      <c r="D5" s="10" t="s">
        <v>0</v>
      </c>
      <c r="E5" s="6"/>
      <c r="F5" s="6"/>
      <c r="G5" s="6"/>
    </row>
    <row r="6" spans="1:9" ht="15.75" thickBot="1">
      <c r="A6" s="13"/>
      <c r="B6" s="10"/>
      <c r="C6" s="6"/>
      <c r="D6" s="6"/>
      <c r="E6" s="6"/>
      <c r="F6" s="6"/>
      <c r="G6" s="6"/>
    </row>
    <row r="7" spans="1:9" ht="14.25">
      <c r="A7" s="14" t="s">
        <v>1</v>
      </c>
      <c r="B7" s="33" t="s">
        <v>65</v>
      </c>
      <c r="C7" s="32">
        <v>2004</v>
      </c>
      <c r="D7" s="15" t="s">
        <v>30</v>
      </c>
      <c r="E7" s="16">
        <v>3.03</v>
      </c>
      <c r="F7" s="16">
        <v>3.02</v>
      </c>
      <c r="G7" s="16">
        <v>3.7</v>
      </c>
      <c r="H7" s="16">
        <v>2.96</v>
      </c>
      <c r="I7" s="37">
        <f t="shared" ref="I7:I22" si="0">SMALL(D7:H7,1)+SMALL(D7:H7,2)</f>
        <v>5.98</v>
      </c>
    </row>
    <row r="8" spans="1:9" ht="14.25">
      <c r="A8" s="17" t="s">
        <v>2</v>
      </c>
      <c r="B8" s="18" t="s">
        <v>49</v>
      </c>
      <c r="C8" s="19">
        <v>2004</v>
      </c>
      <c r="D8" s="20" t="s">
        <v>30</v>
      </c>
      <c r="E8" s="21">
        <v>4.2</v>
      </c>
      <c r="F8" s="21">
        <v>3.9</v>
      </c>
      <c r="G8" s="21">
        <v>3.67</v>
      </c>
      <c r="H8" s="21">
        <v>3.66</v>
      </c>
      <c r="I8" s="36">
        <f t="shared" si="0"/>
        <v>7.33</v>
      </c>
    </row>
    <row r="9" spans="1:9" ht="14.85" customHeight="1">
      <c r="A9" s="17" t="s">
        <v>3</v>
      </c>
      <c r="B9" s="34" t="s">
        <v>72</v>
      </c>
      <c r="C9" s="19">
        <v>2004</v>
      </c>
      <c r="D9" s="20" t="s">
        <v>71</v>
      </c>
      <c r="E9" s="21">
        <v>4.3499999999999996</v>
      </c>
      <c r="F9" s="21">
        <v>5.22</v>
      </c>
      <c r="G9" s="21">
        <v>3.66</v>
      </c>
      <c r="H9" s="21">
        <v>3.97</v>
      </c>
      <c r="I9" s="36">
        <f t="shared" si="0"/>
        <v>7.6300000000000008</v>
      </c>
    </row>
    <row r="10" spans="1:9" ht="14.25">
      <c r="A10" s="17" t="s">
        <v>4</v>
      </c>
      <c r="B10" s="64" t="s">
        <v>67</v>
      </c>
      <c r="C10" s="65">
        <v>2002</v>
      </c>
      <c r="D10" s="66" t="s">
        <v>50</v>
      </c>
      <c r="E10" s="21">
        <v>3.93</v>
      </c>
      <c r="F10" s="21">
        <v>4.01</v>
      </c>
      <c r="G10" s="21">
        <v>3.98</v>
      </c>
      <c r="H10" s="21">
        <v>3.86</v>
      </c>
      <c r="I10" s="36">
        <f t="shared" si="0"/>
        <v>7.79</v>
      </c>
    </row>
    <row r="11" spans="1:9" ht="14.25">
      <c r="A11" s="17" t="s">
        <v>5</v>
      </c>
      <c r="B11" s="34" t="s">
        <v>78</v>
      </c>
      <c r="C11" s="42">
        <v>2002</v>
      </c>
      <c r="D11" s="20" t="s">
        <v>76</v>
      </c>
      <c r="E11" s="21">
        <v>4.3499999999999996</v>
      </c>
      <c r="F11" s="21">
        <v>5.1100000000000003</v>
      </c>
      <c r="G11" s="21">
        <v>3.59</v>
      </c>
      <c r="H11" s="21">
        <v>4.66</v>
      </c>
      <c r="I11" s="36">
        <f t="shared" si="0"/>
        <v>7.9399999999999995</v>
      </c>
    </row>
    <row r="12" spans="1:9" ht="14.25">
      <c r="A12" s="17" t="s">
        <v>6</v>
      </c>
      <c r="B12" s="64" t="s">
        <v>66</v>
      </c>
      <c r="C12" s="65">
        <v>2002</v>
      </c>
      <c r="D12" s="66" t="s">
        <v>50</v>
      </c>
      <c r="E12" s="21">
        <v>4.41</v>
      </c>
      <c r="F12" s="21">
        <v>4.1399999999999997</v>
      </c>
      <c r="G12" s="21">
        <v>4.4000000000000004</v>
      </c>
      <c r="H12" s="21">
        <v>3.82</v>
      </c>
      <c r="I12" s="36">
        <f t="shared" si="0"/>
        <v>7.9599999999999991</v>
      </c>
    </row>
    <row r="13" spans="1:9" ht="14.25">
      <c r="A13" s="17" t="s">
        <v>7</v>
      </c>
      <c r="B13" s="34" t="s">
        <v>75</v>
      </c>
      <c r="C13" s="42">
        <v>2003</v>
      </c>
      <c r="D13" s="20" t="s">
        <v>76</v>
      </c>
      <c r="E13" s="21">
        <v>4.7</v>
      </c>
      <c r="F13" s="21">
        <v>3.98</v>
      </c>
      <c r="G13" s="21">
        <v>4.08</v>
      </c>
      <c r="H13" s="21">
        <v>4.38</v>
      </c>
      <c r="I13" s="36">
        <f t="shared" si="0"/>
        <v>8.06</v>
      </c>
    </row>
    <row r="14" spans="1:9" ht="14.25">
      <c r="A14" s="17" t="s">
        <v>8</v>
      </c>
      <c r="B14" s="34" t="s">
        <v>77</v>
      </c>
      <c r="C14" s="42">
        <v>2002</v>
      </c>
      <c r="D14" s="20" t="s">
        <v>76</v>
      </c>
      <c r="E14" s="21">
        <v>4.5599999999999996</v>
      </c>
      <c r="F14" s="21">
        <v>4.58</v>
      </c>
      <c r="G14" s="21">
        <v>4.37</v>
      </c>
      <c r="H14" s="21">
        <v>4.0599999999999996</v>
      </c>
      <c r="I14" s="36">
        <f t="shared" si="0"/>
        <v>8.43</v>
      </c>
    </row>
    <row r="15" spans="1:9" ht="14.25">
      <c r="A15" s="17" t="s">
        <v>9</v>
      </c>
      <c r="B15" s="34" t="s">
        <v>73</v>
      </c>
      <c r="C15" s="19">
        <v>2005</v>
      </c>
      <c r="D15" s="20" t="s">
        <v>71</v>
      </c>
      <c r="E15" s="21">
        <v>4.2699999999999996</v>
      </c>
      <c r="F15" s="21">
        <v>4.38</v>
      </c>
      <c r="G15" s="21">
        <v>5.53</v>
      </c>
      <c r="H15" s="21">
        <v>5.43</v>
      </c>
      <c r="I15" s="36">
        <f t="shared" si="0"/>
        <v>8.6499999999999986</v>
      </c>
    </row>
    <row r="16" spans="1:9" ht="14.25">
      <c r="A16" s="17" t="s">
        <v>10</v>
      </c>
      <c r="B16" s="64" t="s">
        <v>68</v>
      </c>
      <c r="C16" s="65">
        <v>2004</v>
      </c>
      <c r="D16" s="66" t="s">
        <v>50</v>
      </c>
      <c r="E16" s="21">
        <v>8.66</v>
      </c>
      <c r="F16" s="21">
        <v>4.66</v>
      </c>
      <c r="G16" s="21">
        <v>4.2</v>
      </c>
      <c r="H16" s="21">
        <v>4.91</v>
      </c>
      <c r="I16" s="36">
        <f t="shared" si="0"/>
        <v>8.86</v>
      </c>
    </row>
    <row r="17" spans="1:9" ht="14.25">
      <c r="A17" s="17" t="s">
        <v>11</v>
      </c>
      <c r="B17" s="18" t="s">
        <v>48</v>
      </c>
      <c r="C17" s="19">
        <v>2003</v>
      </c>
      <c r="D17" s="20" t="s">
        <v>30</v>
      </c>
      <c r="E17" s="21">
        <v>4.55</v>
      </c>
      <c r="F17" s="21">
        <v>4.4000000000000004</v>
      </c>
      <c r="G17" s="21">
        <v>4.4800000000000004</v>
      </c>
      <c r="H17" s="21">
        <v>5.24</v>
      </c>
      <c r="I17" s="36">
        <f t="shared" si="0"/>
        <v>8.8800000000000008</v>
      </c>
    </row>
    <row r="18" spans="1:9" ht="14.25">
      <c r="A18" s="17" t="s">
        <v>12</v>
      </c>
      <c r="B18" s="34" t="s">
        <v>70</v>
      </c>
      <c r="C18" s="19">
        <v>2003</v>
      </c>
      <c r="D18" s="20" t="s">
        <v>71</v>
      </c>
      <c r="E18" s="21">
        <v>6.08</v>
      </c>
      <c r="F18" s="21">
        <v>4.8600000000000003</v>
      </c>
      <c r="G18" s="21">
        <v>4.78</v>
      </c>
      <c r="H18" s="21">
        <v>4.83</v>
      </c>
      <c r="I18" s="36">
        <f t="shared" si="0"/>
        <v>9.61</v>
      </c>
    </row>
    <row r="19" spans="1:9" ht="14.25">
      <c r="A19" s="17" t="s">
        <v>13</v>
      </c>
      <c r="B19" s="31" t="s">
        <v>64</v>
      </c>
      <c r="C19" s="23">
        <v>2004</v>
      </c>
      <c r="D19" s="20" t="s">
        <v>30</v>
      </c>
      <c r="E19" s="21">
        <v>5.29</v>
      </c>
      <c r="F19" s="21">
        <v>4.49</v>
      </c>
      <c r="G19" s="21">
        <v>5.17</v>
      </c>
      <c r="H19" s="21">
        <v>5.12</v>
      </c>
      <c r="I19" s="36">
        <f t="shared" si="0"/>
        <v>9.61</v>
      </c>
    </row>
    <row r="20" spans="1:9" ht="14.25">
      <c r="A20" s="17" t="s">
        <v>14</v>
      </c>
      <c r="B20" s="34" t="s">
        <v>79</v>
      </c>
      <c r="C20" s="42">
        <v>2003</v>
      </c>
      <c r="D20" s="20" t="s">
        <v>76</v>
      </c>
      <c r="E20" s="21">
        <v>5.3</v>
      </c>
      <c r="F20" s="21">
        <v>5.23</v>
      </c>
      <c r="G20" s="21">
        <v>6.11</v>
      </c>
      <c r="H20" s="21">
        <v>4.62</v>
      </c>
      <c r="I20" s="36">
        <f t="shared" si="0"/>
        <v>9.8500000000000014</v>
      </c>
    </row>
    <row r="21" spans="1:9" ht="14.25">
      <c r="A21" s="17" t="s">
        <v>15</v>
      </c>
      <c r="B21" s="64" t="s">
        <v>69</v>
      </c>
      <c r="C21" s="65">
        <v>2004</v>
      </c>
      <c r="D21" s="66" t="s">
        <v>50</v>
      </c>
      <c r="E21" s="21">
        <v>5.6</v>
      </c>
      <c r="F21" s="21">
        <v>5.63</v>
      </c>
      <c r="G21" s="21">
        <v>5.7</v>
      </c>
      <c r="H21" s="21">
        <v>6.7</v>
      </c>
      <c r="I21" s="36">
        <f t="shared" si="0"/>
        <v>11.23</v>
      </c>
    </row>
    <row r="22" spans="1:9" ht="15" thickBot="1">
      <c r="A22" s="25" t="s">
        <v>16</v>
      </c>
      <c r="B22" s="40" t="s">
        <v>74</v>
      </c>
      <c r="C22" s="26">
        <v>2005</v>
      </c>
      <c r="D22" s="30" t="s">
        <v>71</v>
      </c>
      <c r="E22" s="27">
        <v>5.83</v>
      </c>
      <c r="F22" s="27">
        <v>100</v>
      </c>
      <c r="G22" s="27">
        <v>6.19</v>
      </c>
      <c r="H22" s="27">
        <v>5.88</v>
      </c>
      <c r="I22" s="38">
        <f t="shared" si="0"/>
        <v>11.71</v>
      </c>
    </row>
    <row r="24" spans="1:9" ht="15.75">
      <c r="C24" s="55"/>
      <c r="D24" s="61" t="s">
        <v>36</v>
      </c>
      <c r="E24" s="55"/>
      <c r="F24" s="55"/>
    </row>
    <row r="25" spans="1:9" ht="15.75">
      <c r="C25" s="55"/>
      <c r="D25" s="55"/>
      <c r="E25" s="55"/>
      <c r="F25" s="55"/>
    </row>
    <row r="26" spans="1:9" ht="15.75">
      <c r="C26" s="44" t="s">
        <v>1</v>
      </c>
      <c r="D26" s="44" t="s">
        <v>144</v>
      </c>
      <c r="E26" s="55"/>
      <c r="F26" s="55"/>
      <c r="G26" s="9"/>
    </row>
    <row r="27" spans="1:9" ht="15.75">
      <c r="C27" s="44" t="s">
        <v>2</v>
      </c>
      <c r="D27" s="44" t="s">
        <v>145</v>
      </c>
      <c r="E27" s="55"/>
      <c r="F27" s="55"/>
      <c r="G27" s="9"/>
    </row>
    <row r="28" spans="1:9" ht="15.75">
      <c r="C28" s="44" t="s">
        <v>3</v>
      </c>
      <c r="D28" s="44" t="s">
        <v>146</v>
      </c>
      <c r="E28" s="55"/>
      <c r="F28" s="55"/>
      <c r="G28" s="9"/>
    </row>
    <row r="29" spans="1:9" ht="15.75">
      <c r="C29" s="44" t="s">
        <v>4</v>
      </c>
      <c r="D29" s="44" t="s">
        <v>140</v>
      </c>
      <c r="E29" s="55"/>
      <c r="F29" s="55"/>
      <c r="G29" s="9"/>
    </row>
    <row r="30" spans="1:9">
      <c r="C30" s="29"/>
      <c r="D30" s="29"/>
      <c r="E30" s="9"/>
      <c r="F30" s="9"/>
      <c r="G30" s="9"/>
    </row>
    <row r="31" spans="1:9">
      <c r="C31" s="29"/>
      <c r="D31" s="29"/>
      <c r="E31" s="9"/>
      <c r="F31" s="9"/>
      <c r="H31" s="5" t="s">
        <v>28</v>
      </c>
    </row>
    <row r="32" spans="1:9">
      <c r="H32" s="5" t="s">
        <v>26</v>
      </c>
    </row>
  </sheetData>
  <phoneticPr fontId="0" type="noConversion"/>
  <conditionalFormatting sqref="E7:H22">
    <cfRule type="cellIs" dxfId="10" priority="10" stopIfTrue="1" operator="equal">
      <formula>100</formula>
    </cfRule>
  </conditionalFormatting>
  <printOptions horizontalCentered="1"/>
  <pageMargins left="0.7" right="0.7" top="0.75" bottom="0.75" header="0.3" footer="0.3"/>
  <pageSetup paperSize="9" scale="78" firstPageNumber="0" orientation="portrait" horizontalDpi="300" verticalDpi="300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opLeftCell="A13" workbookViewId="0">
      <selection activeCell="B33" sqref="B33"/>
    </sheetView>
  </sheetViews>
  <sheetFormatPr defaultRowHeight="12.75"/>
  <cols>
    <col min="1" max="1" width="6.7109375" style="5" customWidth="1"/>
    <col min="2" max="2" width="20.5703125" style="5" customWidth="1"/>
    <col min="3" max="3" width="5" style="5" bestFit="1" customWidth="1"/>
    <col min="4" max="4" width="25.85546875" style="5" bestFit="1" customWidth="1"/>
    <col min="5" max="5" width="8" style="5" customWidth="1"/>
    <col min="6" max="7" width="7.7109375" style="5" customWidth="1"/>
    <col min="8" max="8" width="8.28515625" style="5" customWidth="1"/>
    <col min="9" max="16384" width="9.140625" style="5"/>
  </cols>
  <sheetData>
    <row r="1" spans="1:9" ht="26.45" customHeight="1">
      <c r="A1" s="1" t="s">
        <v>62</v>
      </c>
      <c r="B1" s="2"/>
      <c r="C1" s="2"/>
      <c r="D1" s="3"/>
      <c r="E1" s="3"/>
      <c r="F1" s="3"/>
      <c r="G1" s="3"/>
      <c r="H1" s="4"/>
    </row>
    <row r="2" spans="1:9" ht="15">
      <c r="A2" s="13" t="s">
        <v>47</v>
      </c>
      <c r="B2" s="13"/>
      <c r="C2" s="13"/>
      <c r="D2" s="3"/>
      <c r="E2" s="7"/>
      <c r="F2" s="3"/>
      <c r="G2" s="3"/>
      <c r="H2" s="4"/>
    </row>
    <row r="3" spans="1:9" ht="15">
      <c r="A3" s="13" t="s">
        <v>63</v>
      </c>
      <c r="B3" s="13"/>
      <c r="C3" s="13"/>
      <c r="D3" s="6"/>
      <c r="E3" s="6"/>
      <c r="F3" s="6"/>
      <c r="G3" s="6"/>
      <c r="H3" s="6"/>
    </row>
    <row r="4" spans="1:9" ht="15">
      <c r="A4" s="63" t="s">
        <v>31</v>
      </c>
      <c r="B4" s="63"/>
      <c r="C4" s="10"/>
      <c r="D4" s="6"/>
      <c r="E4" s="6"/>
      <c r="F4" s="6"/>
      <c r="G4" s="6"/>
      <c r="H4" s="6"/>
    </row>
    <row r="5" spans="1:9" ht="15">
      <c r="A5" s="13"/>
      <c r="B5" s="13"/>
      <c r="C5" s="10"/>
      <c r="D5" s="10" t="s">
        <v>0</v>
      </c>
      <c r="E5" s="6"/>
      <c r="F5" s="6"/>
      <c r="G5" s="6"/>
      <c r="H5" s="6"/>
    </row>
    <row r="6" spans="1:9" ht="15.75" thickBot="1">
      <c r="A6" s="13"/>
      <c r="B6" s="13"/>
      <c r="C6" s="10"/>
      <c r="D6" s="6"/>
      <c r="E6" s="6"/>
      <c r="F6" s="6"/>
      <c r="G6" s="6"/>
      <c r="H6" s="6"/>
    </row>
    <row r="7" spans="1:9" ht="14.25">
      <c r="A7" s="46" t="s">
        <v>1</v>
      </c>
      <c r="B7" s="33" t="s">
        <v>90</v>
      </c>
      <c r="C7" s="32">
        <v>2002</v>
      </c>
      <c r="D7" s="39" t="s">
        <v>91</v>
      </c>
      <c r="E7" s="16">
        <v>2.84</v>
      </c>
      <c r="F7" s="16">
        <v>2.6</v>
      </c>
      <c r="G7" s="16">
        <v>2.2599999999999998</v>
      </c>
      <c r="H7" s="16">
        <v>2.36</v>
      </c>
      <c r="I7" s="37">
        <f t="shared" ref="I7:I30" si="0">SMALL(D7:H7,1)+SMALL(D7:H7,2)</f>
        <v>4.6199999999999992</v>
      </c>
    </row>
    <row r="8" spans="1:9" ht="14.25">
      <c r="A8" s="47" t="s">
        <v>2</v>
      </c>
      <c r="B8" s="34" t="s">
        <v>95</v>
      </c>
      <c r="C8" s="19">
        <v>2003</v>
      </c>
      <c r="D8" s="20" t="s">
        <v>96</v>
      </c>
      <c r="E8" s="21">
        <v>2.97</v>
      </c>
      <c r="F8" s="21">
        <v>2.76</v>
      </c>
      <c r="G8" s="21">
        <v>2.4900000000000002</v>
      </c>
      <c r="H8" s="21">
        <v>2.23</v>
      </c>
      <c r="I8" s="36">
        <f t="shared" si="0"/>
        <v>4.7200000000000006</v>
      </c>
    </row>
    <row r="9" spans="1:9" ht="14.85" customHeight="1">
      <c r="A9" s="47" t="s">
        <v>3</v>
      </c>
      <c r="B9" s="34" t="s">
        <v>94</v>
      </c>
      <c r="C9" s="19">
        <v>2004</v>
      </c>
      <c r="D9" s="22" t="s">
        <v>91</v>
      </c>
      <c r="E9" s="21">
        <v>2.54</v>
      </c>
      <c r="F9" s="21">
        <v>2.4300000000000002</v>
      </c>
      <c r="G9" s="21">
        <v>2.44</v>
      </c>
      <c r="H9" s="21">
        <v>2.96</v>
      </c>
      <c r="I9" s="36">
        <f t="shared" si="0"/>
        <v>4.87</v>
      </c>
    </row>
    <row r="10" spans="1:9" ht="14.25">
      <c r="A10" s="47" t="s">
        <v>4</v>
      </c>
      <c r="B10" s="34" t="s">
        <v>92</v>
      </c>
      <c r="C10" s="19">
        <v>2002</v>
      </c>
      <c r="D10" s="22" t="s">
        <v>91</v>
      </c>
      <c r="E10" s="21">
        <v>2.4900000000000002</v>
      </c>
      <c r="F10" s="21">
        <v>2.4700000000000002</v>
      </c>
      <c r="G10" s="21">
        <v>2.61</v>
      </c>
      <c r="H10" s="21">
        <v>2.41</v>
      </c>
      <c r="I10" s="36">
        <f t="shared" si="0"/>
        <v>4.8800000000000008</v>
      </c>
    </row>
    <row r="11" spans="1:9" ht="14.25">
      <c r="A11" s="47" t="s">
        <v>5</v>
      </c>
      <c r="B11" s="34" t="s">
        <v>98</v>
      </c>
      <c r="C11" s="19">
        <v>2003</v>
      </c>
      <c r="D11" s="20" t="s">
        <v>96</v>
      </c>
      <c r="E11" s="21">
        <v>3.07</v>
      </c>
      <c r="F11" s="21">
        <v>3.09</v>
      </c>
      <c r="G11" s="21">
        <v>2.36</v>
      </c>
      <c r="H11" s="21">
        <v>2.69</v>
      </c>
      <c r="I11" s="36">
        <f t="shared" si="0"/>
        <v>5.05</v>
      </c>
    </row>
    <row r="12" spans="1:9" ht="14.25">
      <c r="A12" s="47" t="s">
        <v>6</v>
      </c>
      <c r="B12" s="34" t="s">
        <v>87</v>
      </c>
      <c r="C12" s="42">
        <v>2002</v>
      </c>
      <c r="D12" s="20" t="s">
        <v>71</v>
      </c>
      <c r="E12" s="21">
        <v>3.23</v>
      </c>
      <c r="F12" s="21">
        <v>100</v>
      </c>
      <c r="G12" s="21">
        <v>3</v>
      </c>
      <c r="H12" s="21">
        <v>2.39</v>
      </c>
      <c r="I12" s="36">
        <f t="shared" si="0"/>
        <v>5.3900000000000006</v>
      </c>
    </row>
    <row r="13" spans="1:9" ht="14.25">
      <c r="A13" s="47" t="s">
        <v>7</v>
      </c>
      <c r="B13" s="34" t="s">
        <v>34</v>
      </c>
      <c r="C13" s="19">
        <v>2002</v>
      </c>
      <c r="D13" s="20" t="s">
        <v>33</v>
      </c>
      <c r="E13" s="21">
        <v>2.8</v>
      </c>
      <c r="F13" s="21">
        <v>2.64</v>
      </c>
      <c r="G13" s="21">
        <v>2.92</v>
      </c>
      <c r="H13" s="21">
        <v>3.11</v>
      </c>
      <c r="I13" s="36">
        <f t="shared" si="0"/>
        <v>5.4399999999999995</v>
      </c>
    </row>
    <row r="14" spans="1:9" ht="14.25">
      <c r="A14" s="47" t="s">
        <v>8</v>
      </c>
      <c r="B14" s="34" t="s">
        <v>99</v>
      </c>
      <c r="C14" s="19">
        <v>2002</v>
      </c>
      <c r="D14" s="20" t="s">
        <v>96</v>
      </c>
      <c r="E14" s="21">
        <v>100</v>
      </c>
      <c r="F14" s="21">
        <v>2.7</v>
      </c>
      <c r="G14" s="21">
        <v>2.77</v>
      </c>
      <c r="H14" s="21">
        <v>2.77</v>
      </c>
      <c r="I14" s="36">
        <f t="shared" si="0"/>
        <v>5.4700000000000006</v>
      </c>
    </row>
    <row r="15" spans="1:9" ht="14.25">
      <c r="A15" s="47" t="s">
        <v>9</v>
      </c>
      <c r="B15" s="18" t="s">
        <v>54</v>
      </c>
      <c r="C15" s="23">
        <v>2002</v>
      </c>
      <c r="D15" s="20" t="s">
        <v>52</v>
      </c>
      <c r="E15" s="21">
        <v>2.95</v>
      </c>
      <c r="F15" s="21">
        <v>3.07</v>
      </c>
      <c r="G15" s="21">
        <v>3</v>
      </c>
      <c r="H15" s="21">
        <v>2.77</v>
      </c>
      <c r="I15" s="36">
        <f t="shared" si="0"/>
        <v>5.7200000000000006</v>
      </c>
    </row>
    <row r="16" spans="1:9" ht="14.25">
      <c r="A16" s="47" t="s">
        <v>10</v>
      </c>
      <c r="B16" s="34" t="s">
        <v>81</v>
      </c>
      <c r="C16" s="42">
        <v>2003</v>
      </c>
      <c r="D16" s="20" t="s">
        <v>82</v>
      </c>
      <c r="E16" s="21">
        <v>3.77</v>
      </c>
      <c r="F16" s="21">
        <v>2.84</v>
      </c>
      <c r="G16" s="21">
        <v>3.63</v>
      </c>
      <c r="H16" s="21">
        <v>2.88</v>
      </c>
      <c r="I16" s="36">
        <f t="shared" si="0"/>
        <v>5.72</v>
      </c>
    </row>
    <row r="17" spans="1:9" ht="14.25">
      <c r="A17" s="47" t="s">
        <v>11</v>
      </c>
      <c r="B17" s="18" t="s">
        <v>80</v>
      </c>
      <c r="C17" s="19">
        <v>2004</v>
      </c>
      <c r="D17" s="20" t="s">
        <v>33</v>
      </c>
      <c r="E17" s="21">
        <v>2.89</v>
      </c>
      <c r="F17" s="21">
        <v>2.88</v>
      </c>
      <c r="G17" s="21">
        <v>3</v>
      </c>
      <c r="H17" s="21">
        <v>2.86</v>
      </c>
      <c r="I17" s="36">
        <f t="shared" si="0"/>
        <v>5.74</v>
      </c>
    </row>
    <row r="18" spans="1:9" ht="14.25">
      <c r="A18" s="47" t="s">
        <v>12</v>
      </c>
      <c r="B18" s="31" t="s">
        <v>53</v>
      </c>
      <c r="C18" s="23">
        <v>2002</v>
      </c>
      <c r="D18" s="20" t="s">
        <v>52</v>
      </c>
      <c r="E18" s="21">
        <v>3.59</v>
      </c>
      <c r="F18" s="21">
        <v>100</v>
      </c>
      <c r="G18" s="21">
        <v>3.06</v>
      </c>
      <c r="H18" s="21">
        <v>2.82</v>
      </c>
      <c r="I18" s="36">
        <f t="shared" si="0"/>
        <v>5.88</v>
      </c>
    </row>
    <row r="19" spans="1:9" ht="14.25">
      <c r="A19" s="47" t="s">
        <v>13</v>
      </c>
      <c r="B19" s="34" t="s">
        <v>51</v>
      </c>
      <c r="C19" s="23">
        <v>2004</v>
      </c>
      <c r="D19" s="20" t="s">
        <v>52</v>
      </c>
      <c r="E19" s="21">
        <v>3.37</v>
      </c>
      <c r="F19" s="21">
        <v>3.68</v>
      </c>
      <c r="G19" s="21">
        <v>2.9</v>
      </c>
      <c r="H19" s="21">
        <v>3.24</v>
      </c>
      <c r="I19" s="36">
        <f t="shared" si="0"/>
        <v>6.1400000000000006</v>
      </c>
    </row>
    <row r="20" spans="1:9" ht="14.25">
      <c r="A20" s="47" t="s">
        <v>14</v>
      </c>
      <c r="B20" s="34" t="s">
        <v>88</v>
      </c>
      <c r="C20" s="42">
        <v>2004</v>
      </c>
      <c r="D20" s="20" t="s">
        <v>71</v>
      </c>
      <c r="E20" s="21">
        <v>3.73</v>
      </c>
      <c r="F20" s="21">
        <v>3.07</v>
      </c>
      <c r="G20" s="21">
        <v>3.61</v>
      </c>
      <c r="H20" s="21">
        <v>3.07</v>
      </c>
      <c r="I20" s="36">
        <f t="shared" si="0"/>
        <v>6.14</v>
      </c>
    </row>
    <row r="21" spans="1:9" ht="14.25">
      <c r="A21" s="47" t="s">
        <v>15</v>
      </c>
      <c r="B21" s="34" t="s">
        <v>86</v>
      </c>
      <c r="C21" s="42">
        <v>2002</v>
      </c>
      <c r="D21" s="20" t="s">
        <v>71</v>
      </c>
      <c r="E21" s="21">
        <v>3.65</v>
      </c>
      <c r="F21" s="21">
        <v>3.34</v>
      </c>
      <c r="G21" s="21">
        <v>3.42</v>
      </c>
      <c r="H21" s="21">
        <v>2.85</v>
      </c>
      <c r="I21" s="36">
        <f t="shared" si="0"/>
        <v>6.1899999999999995</v>
      </c>
    </row>
    <row r="22" spans="1:9" ht="14.25">
      <c r="A22" s="47" t="s">
        <v>16</v>
      </c>
      <c r="B22" s="34" t="s">
        <v>83</v>
      </c>
      <c r="C22" s="42">
        <v>2002</v>
      </c>
      <c r="D22" s="20" t="s">
        <v>82</v>
      </c>
      <c r="E22" s="21">
        <v>100</v>
      </c>
      <c r="F22" s="21">
        <v>3.19</v>
      </c>
      <c r="G22" s="21">
        <v>4.16</v>
      </c>
      <c r="H22" s="21">
        <v>3.03</v>
      </c>
      <c r="I22" s="36">
        <f t="shared" si="0"/>
        <v>6.22</v>
      </c>
    </row>
    <row r="23" spans="1:9" ht="14.25">
      <c r="A23" s="47" t="s">
        <v>17</v>
      </c>
      <c r="B23" s="34" t="s">
        <v>85</v>
      </c>
      <c r="C23" s="42">
        <v>2003</v>
      </c>
      <c r="D23" s="20" t="s">
        <v>82</v>
      </c>
      <c r="E23" s="21">
        <v>3.25</v>
      </c>
      <c r="F23" s="21">
        <v>3.73</v>
      </c>
      <c r="G23" s="21">
        <v>3.2</v>
      </c>
      <c r="H23" s="21">
        <v>3.18</v>
      </c>
      <c r="I23" s="36">
        <f t="shared" si="0"/>
        <v>6.3800000000000008</v>
      </c>
    </row>
    <row r="24" spans="1:9" ht="14.25">
      <c r="A24" s="47" t="s">
        <v>18</v>
      </c>
      <c r="B24" s="34" t="s">
        <v>56</v>
      </c>
      <c r="C24" s="19">
        <v>2003</v>
      </c>
      <c r="D24" s="20" t="s">
        <v>33</v>
      </c>
      <c r="E24" s="21">
        <v>3.98</v>
      </c>
      <c r="F24" s="21">
        <v>3.1</v>
      </c>
      <c r="G24" s="21">
        <v>3.5</v>
      </c>
      <c r="H24" s="21">
        <v>3.94</v>
      </c>
      <c r="I24" s="36">
        <f t="shared" si="0"/>
        <v>6.6</v>
      </c>
    </row>
    <row r="25" spans="1:9" ht="14.25">
      <c r="A25" s="47" t="s">
        <v>19</v>
      </c>
      <c r="B25" s="18" t="s">
        <v>55</v>
      </c>
      <c r="C25" s="23">
        <v>2002</v>
      </c>
      <c r="D25" s="20" t="s">
        <v>52</v>
      </c>
      <c r="E25" s="21">
        <v>4.13</v>
      </c>
      <c r="F25" s="21">
        <v>4.34</v>
      </c>
      <c r="G25" s="21">
        <v>3.43</v>
      </c>
      <c r="H25" s="21">
        <v>3.2</v>
      </c>
      <c r="I25" s="36">
        <f t="shared" si="0"/>
        <v>6.6300000000000008</v>
      </c>
    </row>
    <row r="26" spans="1:9" ht="14.25">
      <c r="A26" s="47" t="s">
        <v>20</v>
      </c>
      <c r="B26" s="34" t="s">
        <v>97</v>
      </c>
      <c r="C26" s="19">
        <v>2002</v>
      </c>
      <c r="D26" s="20" t="s">
        <v>96</v>
      </c>
      <c r="E26" s="21">
        <v>4.88</v>
      </c>
      <c r="F26" s="21">
        <v>4.01</v>
      </c>
      <c r="G26" s="21">
        <v>3.39</v>
      </c>
      <c r="H26" s="21">
        <v>3.33</v>
      </c>
      <c r="I26" s="36">
        <f t="shared" si="0"/>
        <v>6.7200000000000006</v>
      </c>
    </row>
    <row r="27" spans="1:9" ht="14.25">
      <c r="A27" s="47" t="s">
        <v>21</v>
      </c>
      <c r="B27" s="34" t="s">
        <v>57</v>
      </c>
      <c r="C27" s="19">
        <v>2002</v>
      </c>
      <c r="D27" s="20" t="s">
        <v>33</v>
      </c>
      <c r="E27" s="21">
        <v>3.38</v>
      </c>
      <c r="F27" s="21">
        <v>4.0199999999999996</v>
      </c>
      <c r="G27" s="21">
        <v>3.53</v>
      </c>
      <c r="H27" s="21">
        <v>3.43</v>
      </c>
      <c r="I27" s="36">
        <f t="shared" si="0"/>
        <v>6.8100000000000005</v>
      </c>
    </row>
    <row r="28" spans="1:9" ht="14.25">
      <c r="A28" s="47" t="s">
        <v>22</v>
      </c>
      <c r="B28" s="34" t="s">
        <v>89</v>
      </c>
      <c r="C28" s="42">
        <v>2004</v>
      </c>
      <c r="D28" s="20" t="s">
        <v>71</v>
      </c>
      <c r="E28" s="21">
        <v>3.48</v>
      </c>
      <c r="F28" s="21">
        <v>4.32</v>
      </c>
      <c r="G28" s="21">
        <v>4.71</v>
      </c>
      <c r="H28" s="21">
        <v>3.43</v>
      </c>
      <c r="I28" s="36">
        <f t="shared" si="0"/>
        <v>6.91</v>
      </c>
    </row>
    <row r="29" spans="1:9" ht="14.25">
      <c r="A29" s="47" t="s">
        <v>23</v>
      </c>
      <c r="B29" s="34" t="s">
        <v>93</v>
      </c>
      <c r="C29" s="19">
        <v>2002</v>
      </c>
      <c r="D29" s="22" t="s">
        <v>91</v>
      </c>
      <c r="E29" s="21">
        <v>5.32</v>
      </c>
      <c r="F29" s="21">
        <v>4.51</v>
      </c>
      <c r="G29" s="21">
        <v>4.2</v>
      </c>
      <c r="H29" s="21">
        <v>4.5</v>
      </c>
      <c r="I29" s="36">
        <f t="shared" si="0"/>
        <v>8.6999999999999993</v>
      </c>
    </row>
    <row r="30" spans="1:9" ht="15" thickBot="1">
      <c r="A30" s="48" t="s">
        <v>24</v>
      </c>
      <c r="B30" s="40" t="s">
        <v>84</v>
      </c>
      <c r="C30" s="43">
        <v>2003</v>
      </c>
      <c r="D30" s="30" t="s">
        <v>82</v>
      </c>
      <c r="E30" s="27">
        <v>4.5199999999999996</v>
      </c>
      <c r="F30" s="27">
        <v>6.08</v>
      </c>
      <c r="G30" s="27">
        <v>4.99</v>
      </c>
      <c r="H30" s="27">
        <v>4.93</v>
      </c>
      <c r="I30" s="38">
        <f t="shared" si="0"/>
        <v>9.4499999999999993</v>
      </c>
    </row>
    <row r="32" spans="1:9" ht="15.75">
      <c r="D32" s="28" t="s">
        <v>155</v>
      </c>
    </row>
    <row r="33" spans="3:8" ht="15.75">
      <c r="C33" s="55"/>
      <c r="D33" s="55"/>
      <c r="E33" s="55"/>
      <c r="F33" s="55"/>
      <c r="G33" s="55"/>
    </row>
    <row r="34" spans="3:8" ht="15.75">
      <c r="C34" s="44" t="s">
        <v>1</v>
      </c>
      <c r="D34" s="45" t="s">
        <v>138</v>
      </c>
      <c r="E34" s="55"/>
      <c r="F34" s="55"/>
      <c r="G34" s="55"/>
    </row>
    <row r="35" spans="3:8" ht="15.75">
      <c r="C35" s="44" t="s">
        <v>2</v>
      </c>
      <c r="D35" s="44" t="s">
        <v>139</v>
      </c>
      <c r="E35" s="55"/>
      <c r="F35" s="55"/>
      <c r="G35" s="55"/>
    </row>
    <row r="36" spans="3:8" ht="15.75">
      <c r="C36" s="44" t="s">
        <v>3</v>
      </c>
      <c r="D36" s="44" t="s">
        <v>140</v>
      </c>
      <c r="E36" s="55"/>
      <c r="F36" s="55"/>
      <c r="G36" s="55"/>
    </row>
    <row r="37" spans="3:8" ht="15.75">
      <c r="C37" s="44" t="s">
        <v>4</v>
      </c>
      <c r="D37" s="44" t="s">
        <v>141</v>
      </c>
      <c r="E37" s="55"/>
      <c r="F37" s="55"/>
      <c r="G37" s="55"/>
    </row>
    <row r="38" spans="3:8" ht="15.75">
      <c r="C38" s="44" t="s">
        <v>5</v>
      </c>
      <c r="D38" s="44" t="s">
        <v>142</v>
      </c>
      <c r="E38" s="44"/>
      <c r="F38" s="44"/>
      <c r="G38" s="44"/>
    </row>
    <row r="39" spans="3:8" ht="15.75">
      <c r="C39" s="44" t="s">
        <v>6</v>
      </c>
      <c r="D39" s="44" t="s">
        <v>143</v>
      </c>
      <c r="E39" s="44"/>
      <c r="F39" s="44"/>
      <c r="G39" s="44"/>
    </row>
    <row r="40" spans="3:8">
      <c r="E40" s="29"/>
    </row>
    <row r="41" spans="3:8">
      <c r="E41" s="29"/>
      <c r="H41" s="5" t="s">
        <v>28</v>
      </c>
    </row>
    <row r="42" spans="3:8">
      <c r="E42" s="29"/>
      <c r="H42" s="5" t="s">
        <v>26</v>
      </c>
    </row>
    <row r="43" spans="3:8">
      <c r="C43" s="29"/>
      <c r="D43" s="29"/>
      <c r="E43" s="29"/>
      <c r="F43" s="29"/>
      <c r="G43" s="29"/>
    </row>
    <row r="44" spans="3:8">
      <c r="C44" s="29"/>
      <c r="D44" s="29"/>
      <c r="E44" s="29"/>
    </row>
  </sheetData>
  <mergeCells count="1">
    <mergeCell ref="A4:B4"/>
  </mergeCells>
  <phoneticPr fontId="0" type="noConversion"/>
  <conditionalFormatting sqref="E7:H30">
    <cfRule type="cellIs" dxfId="9" priority="8" stopIfTrue="1" operator="equal">
      <formula>100</formula>
    </cfRule>
  </conditionalFormatting>
  <conditionalFormatting sqref="E17:H18">
    <cfRule type="cellIs" dxfId="8" priority="2" stopIfTrue="1" operator="equal">
      <formula>100</formula>
    </cfRule>
  </conditionalFormatting>
  <conditionalFormatting sqref="E25:H26">
    <cfRule type="cellIs" dxfId="7" priority="1" stopIfTrue="1" operator="equal">
      <formula>100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2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D31" sqref="D31"/>
    </sheetView>
  </sheetViews>
  <sheetFormatPr defaultRowHeight="12.75"/>
  <cols>
    <col min="1" max="1" width="6.7109375" style="5" customWidth="1"/>
    <col min="2" max="2" width="22.42578125" style="5" customWidth="1"/>
    <col min="3" max="3" width="5.85546875" style="5" customWidth="1"/>
    <col min="4" max="4" width="25.85546875" style="5" bestFit="1" customWidth="1"/>
    <col min="5" max="6" width="8.5703125" style="5" customWidth="1"/>
    <col min="7" max="7" width="7.7109375" style="5" customWidth="1"/>
    <col min="8" max="8" width="8.28515625" style="5" customWidth="1"/>
    <col min="9" max="16384" width="9.140625" style="5"/>
  </cols>
  <sheetData>
    <row r="1" spans="1:9" ht="26.45" customHeight="1">
      <c r="A1" s="1" t="s">
        <v>62</v>
      </c>
      <c r="B1" s="2"/>
      <c r="C1" s="2"/>
      <c r="D1" s="3"/>
      <c r="E1" s="3"/>
      <c r="F1" s="3"/>
      <c r="G1" s="3"/>
      <c r="H1" s="4"/>
    </row>
    <row r="2" spans="1:9" ht="15">
      <c r="A2" s="13" t="s">
        <v>47</v>
      </c>
      <c r="B2" s="13"/>
      <c r="C2" s="13"/>
      <c r="D2" s="3"/>
      <c r="E2" s="7"/>
      <c r="F2" s="7"/>
      <c r="G2" s="3"/>
      <c r="H2" s="4"/>
    </row>
    <row r="3" spans="1:9" ht="15">
      <c r="A3" s="13" t="s">
        <v>63</v>
      </c>
      <c r="B3" s="13"/>
      <c r="C3" s="13"/>
      <c r="D3" s="6"/>
      <c r="E3" s="6"/>
      <c r="F3" s="6"/>
      <c r="G3" s="6"/>
      <c r="H3" s="6"/>
    </row>
    <row r="4" spans="1:9" ht="15">
      <c r="A4" s="63" t="s">
        <v>27</v>
      </c>
      <c r="B4" s="63"/>
      <c r="C4" s="10"/>
      <c r="D4" s="10" t="s">
        <v>0</v>
      </c>
      <c r="E4" s="6"/>
      <c r="F4" s="6"/>
      <c r="G4" s="6"/>
      <c r="H4" s="6"/>
    </row>
    <row r="5" spans="1:9" ht="15">
      <c r="A5" s="13"/>
      <c r="B5" s="13"/>
      <c r="C5" s="10"/>
      <c r="D5" s="10"/>
      <c r="E5" s="6"/>
      <c r="F5" s="6"/>
      <c r="G5" s="6"/>
      <c r="H5" s="6"/>
    </row>
    <row r="6" spans="1:9" ht="15.75" thickBot="1">
      <c r="A6" s="13"/>
      <c r="B6" s="13"/>
      <c r="C6" s="10"/>
      <c r="D6" s="10"/>
      <c r="E6" s="6"/>
      <c r="F6" s="6"/>
      <c r="G6" s="6"/>
      <c r="H6" s="6"/>
    </row>
    <row r="7" spans="1:9" ht="14.25">
      <c r="A7" s="49" t="s">
        <v>1</v>
      </c>
      <c r="B7" s="33" t="s">
        <v>113</v>
      </c>
      <c r="C7" s="41">
        <v>1999</v>
      </c>
      <c r="D7" s="15" t="s">
        <v>112</v>
      </c>
      <c r="E7" s="16">
        <v>3.93</v>
      </c>
      <c r="F7" s="16">
        <v>3.5</v>
      </c>
      <c r="G7" s="16">
        <v>3.55</v>
      </c>
      <c r="H7" s="16">
        <v>3.64</v>
      </c>
      <c r="I7" s="37">
        <f t="shared" ref="I7:I29" si="0">SMALL(D7:H7,1)+SMALL(D7:H7,2)</f>
        <v>7.05</v>
      </c>
    </row>
    <row r="8" spans="1:9" ht="14.25">
      <c r="A8" s="52" t="s">
        <v>2</v>
      </c>
      <c r="B8" s="34" t="s">
        <v>100</v>
      </c>
      <c r="C8" s="42">
        <v>2001</v>
      </c>
      <c r="D8" s="20" t="s">
        <v>30</v>
      </c>
      <c r="E8" s="21">
        <v>3.91</v>
      </c>
      <c r="F8" s="21">
        <v>3.62</v>
      </c>
      <c r="G8" s="21">
        <v>3.57</v>
      </c>
      <c r="H8" s="21">
        <v>100</v>
      </c>
      <c r="I8" s="36">
        <f t="shared" si="0"/>
        <v>7.1899999999999995</v>
      </c>
    </row>
    <row r="9" spans="1:9" ht="14.25">
      <c r="A9" s="52" t="s">
        <v>3</v>
      </c>
      <c r="B9" s="34" t="s">
        <v>101</v>
      </c>
      <c r="C9" s="42">
        <v>2002</v>
      </c>
      <c r="D9" s="20" t="s">
        <v>44</v>
      </c>
      <c r="E9" s="21">
        <v>3.98</v>
      </c>
      <c r="F9" s="21">
        <v>3.64</v>
      </c>
      <c r="G9" s="21">
        <v>3.67</v>
      </c>
      <c r="H9" s="21">
        <v>3.64</v>
      </c>
      <c r="I9" s="36">
        <f t="shared" si="0"/>
        <v>7.28</v>
      </c>
    </row>
    <row r="10" spans="1:9" ht="14.25">
      <c r="A10" s="52" t="s">
        <v>4</v>
      </c>
      <c r="B10" s="34" t="s">
        <v>37</v>
      </c>
      <c r="C10" s="42">
        <v>1999</v>
      </c>
      <c r="D10" s="20" t="s">
        <v>44</v>
      </c>
      <c r="E10" s="21">
        <v>4.25</v>
      </c>
      <c r="F10" s="21">
        <v>4.0199999999999996</v>
      </c>
      <c r="G10" s="21">
        <v>3.94</v>
      </c>
      <c r="H10" s="21">
        <v>3.77</v>
      </c>
      <c r="I10" s="36">
        <f t="shared" si="0"/>
        <v>7.71</v>
      </c>
    </row>
    <row r="11" spans="1:9" ht="14.25">
      <c r="A11" s="52" t="s">
        <v>5</v>
      </c>
      <c r="B11" s="34" t="s">
        <v>43</v>
      </c>
      <c r="C11" s="50">
        <v>1999</v>
      </c>
      <c r="D11" s="20" t="s">
        <v>30</v>
      </c>
      <c r="E11" s="21">
        <v>4.01</v>
      </c>
      <c r="F11" s="21">
        <v>4.03</v>
      </c>
      <c r="G11" s="21">
        <v>3.96</v>
      </c>
      <c r="H11" s="21">
        <v>100</v>
      </c>
      <c r="I11" s="36">
        <f t="shared" si="0"/>
        <v>7.97</v>
      </c>
    </row>
    <row r="12" spans="1:9" ht="14.25">
      <c r="A12" s="52" t="s">
        <v>6</v>
      </c>
      <c r="B12" s="34" t="s">
        <v>42</v>
      </c>
      <c r="C12" s="50">
        <v>1998</v>
      </c>
      <c r="D12" s="20" t="s">
        <v>30</v>
      </c>
      <c r="E12" s="21">
        <v>3.89</v>
      </c>
      <c r="F12" s="21">
        <v>5.65</v>
      </c>
      <c r="G12" s="21">
        <v>4.09</v>
      </c>
      <c r="H12" s="21">
        <v>100</v>
      </c>
      <c r="I12" s="36">
        <f t="shared" si="0"/>
        <v>7.98</v>
      </c>
    </row>
    <row r="13" spans="1:9" ht="14.25">
      <c r="A13" s="52" t="s">
        <v>7</v>
      </c>
      <c r="B13" s="24" t="s">
        <v>46</v>
      </c>
      <c r="C13" s="50">
        <v>1999</v>
      </c>
      <c r="D13" s="20" t="s">
        <v>30</v>
      </c>
      <c r="E13" s="21">
        <v>4.4000000000000004</v>
      </c>
      <c r="F13" s="21">
        <v>4.1100000000000003</v>
      </c>
      <c r="G13" s="21">
        <v>3.88</v>
      </c>
      <c r="H13" s="21">
        <v>100</v>
      </c>
      <c r="I13" s="36">
        <f t="shared" si="0"/>
        <v>7.99</v>
      </c>
    </row>
    <row r="14" spans="1:9" ht="14.25">
      <c r="A14" s="52" t="s">
        <v>8</v>
      </c>
      <c r="B14" s="34" t="s">
        <v>106</v>
      </c>
      <c r="C14" s="42">
        <v>2000</v>
      </c>
      <c r="D14" s="22" t="s">
        <v>107</v>
      </c>
      <c r="E14" s="21">
        <v>6.55</v>
      </c>
      <c r="F14" s="21">
        <v>4.07</v>
      </c>
      <c r="G14" s="21">
        <v>4.2699999999999996</v>
      </c>
      <c r="H14" s="21">
        <v>4.08</v>
      </c>
      <c r="I14" s="36">
        <f t="shared" si="0"/>
        <v>8.15</v>
      </c>
    </row>
    <row r="15" spans="1:9" ht="14.25">
      <c r="A15" s="52" t="s">
        <v>9</v>
      </c>
      <c r="B15" s="51" t="s">
        <v>116</v>
      </c>
      <c r="C15" s="42">
        <v>2000</v>
      </c>
      <c r="D15" s="20" t="s">
        <v>117</v>
      </c>
      <c r="E15" s="21">
        <v>4.3899999999999997</v>
      </c>
      <c r="F15" s="21">
        <v>4.26</v>
      </c>
      <c r="G15" s="21">
        <v>4</v>
      </c>
      <c r="H15" s="21">
        <v>4.21</v>
      </c>
      <c r="I15" s="36">
        <f t="shared" si="0"/>
        <v>8.2100000000000009</v>
      </c>
    </row>
    <row r="16" spans="1:9" ht="14.25">
      <c r="A16" s="52" t="s">
        <v>10</v>
      </c>
      <c r="B16" s="34" t="s">
        <v>104</v>
      </c>
      <c r="C16" s="42">
        <v>2001</v>
      </c>
      <c r="D16" s="20" t="s">
        <v>82</v>
      </c>
      <c r="E16" s="21">
        <v>4.3499999999999996</v>
      </c>
      <c r="F16" s="21">
        <v>4.3600000000000003</v>
      </c>
      <c r="G16" s="21">
        <v>4.93</v>
      </c>
      <c r="H16" s="21">
        <v>4.74</v>
      </c>
      <c r="I16" s="36">
        <f t="shared" si="0"/>
        <v>8.7100000000000009</v>
      </c>
    </row>
    <row r="17" spans="1:9" ht="14.25">
      <c r="A17" s="52" t="s">
        <v>11</v>
      </c>
      <c r="B17" s="34" t="s">
        <v>114</v>
      </c>
      <c r="C17" s="42">
        <v>2002</v>
      </c>
      <c r="D17" s="20" t="s">
        <v>112</v>
      </c>
      <c r="E17" s="21">
        <v>4.55</v>
      </c>
      <c r="F17" s="21">
        <v>4.42</v>
      </c>
      <c r="G17" s="21">
        <v>4.5999999999999996</v>
      </c>
      <c r="H17" s="21">
        <v>4.34</v>
      </c>
      <c r="I17" s="36">
        <f t="shared" si="0"/>
        <v>8.76</v>
      </c>
    </row>
    <row r="18" spans="1:9" ht="14.25">
      <c r="A18" s="52" t="s">
        <v>12</v>
      </c>
      <c r="B18" s="34" t="s">
        <v>105</v>
      </c>
      <c r="C18" s="42">
        <v>2002</v>
      </c>
      <c r="D18" s="20" t="s">
        <v>82</v>
      </c>
      <c r="E18" s="21">
        <v>5.27</v>
      </c>
      <c r="F18" s="21">
        <v>5.12</v>
      </c>
      <c r="G18" s="21">
        <v>5.4</v>
      </c>
      <c r="H18" s="21">
        <v>5.0599999999999996</v>
      </c>
      <c r="I18" s="36">
        <f t="shared" si="0"/>
        <v>10.18</v>
      </c>
    </row>
    <row r="19" spans="1:9" ht="14.25">
      <c r="A19" s="52" t="s">
        <v>13</v>
      </c>
      <c r="B19" s="34" t="s">
        <v>111</v>
      </c>
      <c r="C19" s="42">
        <v>1999</v>
      </c>
      <c r="D19" s="20" t="s">
        <v>112</v>
      </c>
      <c r="E19" s="21">
        <v>5.1100000000000003</v>
      </c>
      <c r="F19" s="21">
        <v>5.13</v>
      </c>
      <c r="G19" s="21">
        <v>100</v>
      </c>
      <c r="H19" s="21">
        <v>100</v>
      </c>
      <c r="I19" s="36">
        <f t="shared" si="0"/>
        <v>10.24</v>
      </c>
    </row>
    <row r="20" spans="1:9" ht="14.25">
      <c r="A20" s="52" t="s">
        <v>14</v>
      </c>
      <c r="B20" s="34" t="s">
        <v>109</v>
      </c>
      <c r="C20" s="42">
        <v>1998</v>
      </c>
      <c r="D20" s="22" t="s">
        <v>107</v>
      </c>
      <c r="E20" s="21">
        <v>5.28</v>
      </c>
      <c r="F20" s="21">
        <v>5.45</v>
      </c>
      <c r="G20" s="21">
        <v>100</v>
      </c>
      <c r="H20" s="21">
        <v>5.0599999999999996</v>
      </c>
      <c r="I20" s="36">
        <f t="shared" si="0"/>
        <v>10.34</v>
      </c>
    </row>
    <row r="21" spans="1:9" ht="14.25">
      <c r="A21" s="52" t="s">
        <v>15</v>
      </c>
      <c r="B21" s="34" t="s">
        <v>103</v>
      </c>
      <c r="C21" s="42">
        <v>2002</v>
      </c>
      <c r="D21" s="20" t="s">
        <v>82</v>
      </c>
      <c r="E21" s="21">
        <v>6.79</v>
      </c>
      <c r="F21" s="21">
        <v>5.69</v>
      </c>
      <c r="G21" s="21">
        <v>5.98</v>
      </c>
      <c r="H21" s="21">
        <v>4.87</v>
      </c>
      <c r="I21" s="36">
        <f t="shared" si="0"/>
        <v>10.56</v>
      </c>
    </row>
    <row r="22" spans="1:9" ht="14.25">
      <c r="A22" s="52" t="s">
        <v>16</v>
      </c>
      <c r="B22" s="34" t="s">
        <v>115</v>
      </c>
      <c r="C22" s="42">
        <v>1999</v>
      </c>
      <c r="D22" s="20" t="s">
        <v>112</v>
      </c>
      <c r="E22" s="21">
        <v>5.1100000000000003</v>
      </c>
      <c r="F22" s="21">
        <v>5.45</v>
      </c>
      <c r="G22" s="21">
        <v>7.03</v>
      </c>
      <c r="H22" s="21">
        <v>6.58</v>
      </c>
      <c r="I22" s="36">
        <f t="shared" si="0"/>
        <v>10.56</v>
      </c>
    </row>
    <row r="23" spans="1:9" ht="14.25">
      <c r="A23" s="52" t="s">
        <v>17</v>
      </c>
      <c r="B23" s="34" t="s">
        <v>108</v>
      </c>
      <c r="C23" s="42">
        <v>1999</v>
      </c>
      <c r="D23" s="22" t="s">
        <v>107</v>
      </c>
      <c r="E23" s="21">
        <v>6.28</v>
      </c>
      <c r="F23" s="21">
        <v>5.81</v>
      </c>
      <c r="G23" s="21">
        <v>4.93</v>
      </c>
      <c r="H23" s="21">
        <v>6.09</v>
      </c>
      <c r="I23" s="36">
        <f t="shared" si="0"/>
        <v>10.739999999999998</v>
      </c>
    </row>
    <row r="24" spans="1:9" ht="14.25">
      <c r="A24" s="52" t="s">
        <v>18</v>
      </c>
      <c r="B24" s="34" t="s">
        <v>102</v>
      </c>
      <c r="C24" s="42">
        <v>2001</v>
      </c>
      <c r="D24" s="20" t="s">
        <v>82</v>
      </c>
      <c r="E24" s="21">
        <v>7.32</v>
      </c>
      <c r="F24" s="21">
        <v>5.25</v>
      </c>
      <c r="G24" s="21">
        <v>6.09</v>
      </c>
      <c r="H24" s="21">
        <v>7</v>
      </c>
      <c r="I24" s="36">
        <f t="shared" si="0"/>
        <v>11.34</v>
      </c>
    </row>
    <row r="25" spans="1:9" ht="14.25">
      <c r="A25" s="52" t="s">
        <v>19</v>
      </c>
      <c r="B25" s="34" t="s">
        <v>45</v>
      </c>
      <c r="C25" s="42">
        <v>2001</v>
      </c>
      <c r="D25" s="22" t="s">
        <v>44</v>
      </c>
      <c r="E25" s="21">
        <v>6.47</v>
      </c>
      <c r="F25" s="21">
        <v>7.59</v>
      </c>
      <c r="G25" s="21">
        <v>5.59</v>
      </c>
      <c r="H25" s="21">
        <v>6.83</v>
      </c>
      <c r="I25" s="36">
        <f t="shared" si="0"/>
        <v>12.059999999999999</v>
      </c>
    </row>
    <row r="26" spans="1:9" ht="14.25">
      <c r="A26" s="52" t="s">
        <v>20</v>
      </c>
      <c r="B26" s="34" t="s">
        <v>110</v>
      </c>
      <c r="C26" s="42">
        <v>2000</v>
      </c>
      <c r="D26" s="22" t="s">
        <v>107</v>
      </c>
      <c r="E26" s="21">
        <v>6.28</v>
      </c>
      <c r="F26" s="21">
        <v>6.65</v>
      </c>
      <c r="G26" s="21">
        <v>6.03</v>
      </c>
      <c r="H26" s="21">
        <v>7.47</v>
      </c>
      <c r="I26" s="36">
        <f t="shared" si="0"/>
        <v>12.31</v>
      </c>
    </row>
    <row r="27" spans="1:9" ht="14.25">
      <c r="A27" s="52" t="s">
        <v>21</v>
      </c>
      <c r="B27" s="51" t="s">
        <v>119</v>
      </c>
      <c r="C27" s="42">
        <v>2002</v>
      </c>
      <c r="D27" s="20" t="s">
        <v>117</v>
      </c>
      <c r="E27" s="21">
        <v>6.9</v>
      </c>
      <c r="F27" s="21">
        <v>7.09</v>
      </c>
      <c r="G27" s="21">
        <v>6.29</v>
      </c>
      <c r="H27" s="21">
        <v>6.77</v>
      </c>
      <c r="I27" s="36">
        <f t="shared" si="0"/>
        <v>13.059999999999999</v>
      </c>
    </row>
    <row r="28" spans="1:9" ht="14.25">
      <c r="A28" s="52" t="s">
        <v>22</v>
      </c>
      <c r="B28" s="34" t="s">
        <v>29</v>
      </c>
      <c r="C28" s="42">
        <v>2002</v>
      </c>
      <c r="D28" s="20" t="s">
        <v>44</v>
      </c>
      <c r="E28" s="21">
        <v>6.19</v>
      </c>
      <c r="F28" s="21">
        <v>6.97</v>
      </c>
      <c r="G28" s="21">
        <v>8.5399999999999991</v>
      </c>
      <c r="H28" s="21">
        <v>100</v>
      </c>
      <c r="I28" s="36">
        <f t="shared" si="0"/>
        <v>13.16</v>
      </c>
    </row>
    <row r="29" spans="1:9" ht="15" thickBot="1">
      <c r="A29" s="53" t="s">
        <v>23</v>
      </c>
      <c r="B29" s="62" t="s">
        <v>118</v>
      </c>
      <c r="C29" s="43">
        <v>1999</v>
      </c>
      <c r="D29" s="30" t="s">
        <v>117</v>
      </c>
      <c r="E29" s="27">
        <v>100</v>
      </c>
      <c r="F29" s="27">
        <v>100</v>
      </c>
      <c r="G29" s="27">
        <v>6.56</v>
      </c>
      <c r="H29" s="27">
        <v>7.56</v>
      </c>
      <c r="I29" s="38">
        <f t="shared" si="0"/>
        <v>14.12</v>
      </c>
    </row>
    <row r="31" spans="1:9" ht="15.75">
      <c r="D31" s="61" t="s">
        <v>25</v>
      </c>
      <c r="E31" s="11"/>
      <c r="F31" s="11"/>
    </row>
    <row r="32" spans="1:9" ht="15">
      <c r="E32" s="8"/>
      <c r="F32" s="8"/>
    </row>
    <row r="33" spans="3:8" ht="15.75">
      <c r="C33" s="44" t="s">
        <v>1</v>
      </c>
      <c r="D33" s="44" t="s">
        <v>144</v>
      </c>
      <c r="E33" s="55"/>
    </row>
    <row r="34" spans="3:8" ht="15.75">
      <c r="C34" s="44" t="s">
        <v>2</v>
      </c>
      <c r="D34" s="44" t="s">
        <v>147</v>
      </c>
      <c r="E34" s="55"/>
    </row>
    <row r="35" spans="3:8" ht="15.75">
      <c r="C35" s="44" t="s">
        <v>3</v>
      </c>
      <c r="D35" s="45" t="s">
        <v>148</v>
      </c>
      <c r="E35" s="56"/>
      <c r="F35" s="12"/>
    </row>
    <row r="36" spans="3:8" ht="15.75">
      <c r="C36" s="44" t="s">
        <v>4</v>
      </c>
      <c r="D36" s="45" t="s">
        <v>149</v>
      </c>
      <c r="E36" s="55"/>
    </row>
    <row r="37" spans="3:8" ht="15.75">
      <c r="C37" s="44" t="s">
        <v>5</v>
      </c>
      <c r="D37" s="44" t="s">
        <v>143</v>
      </c>
      <c r="E37" s="55"/>
    </row>
    <row r="38" spans="3:8" ht="15.75">
      <c r="C38" s="44" t="s">
        <v>6</v>
      </c>
      <c r="D38" s="44" t="s">
        <v>150</v>
      </c>
      <c r="E38" s="55"/>
    </row>
    <row r="40" spans="3:8">
      <c r="H40" s="5" t="s">
        <v>28</v>
      </c>
    </row>
    <row r="41" spans="3:8">
      <c r="H41" s="5" t="s">
        <v>26</v>
      </c>
    </row>
    <row r="42" spans="3:8">
      <c r="E42" s="9"/>
      <c r="F42" s="9"/>
    </row>
    <row r="43" spans="3:8">
      <c r="E43" s="9"/>
      <c r="F43" s="9"/>
    </row>
    <row r="44" spans="3:8">
      <c r="E44" s="9"/>
      <c r="F44" s="9"/>
      <c r="G44" s="9"/>
    </row>
  </sheetData>
  <mergeCells count="1">
    <mergeCell ref="A4:B4"/>
  </mergeCells>
  <phoneticPr fontId="0" type="noConversion"/>
  <conditionalFormatting sqref="E7:H29">
    <cfRule type="cellIs" dxfId="6" priority="3" stopIfTrue="1" operator="equal">
      <formula>100</formula>
    </cfRule>
  </conditionalFormatting>
  <conditionalFormatting sqref="E17:H18">
    <cfRule type="cellIs" dxfId="5" priority="2" stopIfTrue="1" operator="equal">
      <formula>100</formula>
    </cfRule>
  </conditionalFormatting>
  <conditionalFormatting sqref="E25:H26">
    <cfRule type="cellIs" dxfId="4" priority="1" stopIfTrue="1" operator="equal">
      <formula>100</formula>
    </cfRule>
  </conditionalFormatting>
  <printOptions horizontalCentered="1"/>
  <pageMargins left="0.19685039370078741" right="0.19685039370078741" top="0.78740157480314965" bottom="0.59055118110236227" header="0.51181102362204722" footer="0.51181102362204722"/>
  <pageSetup paperSize="9" scale="82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B35" sqref="B35"/>
    </sheetView>
  </sheetViews>
  <sheetFormatPr defaultRowHeight="12.75"/>
  <cols>
    <col min="1" max="1" width="5.28515625" style="5" customWidth="1"/>
    <col min="2" max="2" width="19.5703125" style="5" customWidth="1"/>
    <col min="3" max="3" width="7.5703125" style="5" customWidth="1"/>
    <col min="4" max="4" width="22.140625" style="5" customWidth="1"/>
    <col min="5" max="6" width="8.28515625" style="5" customWidth="1"/>
    <col min="7" max="8" width="8.42578125" style="5" customWidth="1"/>
    <col min="9" max="16384" width="9.140625" style="5"/>
  </cols>
  <sheetData>
    <row r="1" spans="1:9" ht="26.45" customHeight="1">
      <c r="A1" s="1" t="s">
        <v>62</v>
      </c>
      <c r="B1" s="2"/>
      <c r="C1" s="2"/>
      <c r="D1" s="3"/>
      <c r="E1" s="3"/>
      <c r="F1" s="3"/>
      <c r="G1" s="3"/>
      <c r="H1" s="4"/>
    </row>
    <row r="2" spans="1:9" ht="15">
      <c r="A2" s="13" t="s">
        <v>47</v>
      </c>
      <c r="B2" s="13"/>
      <c r="C2" s="13"/>
      <c r="D2" s="3"/>
      <c r="E2" s="7"/>
      <c r="F2" s="7"/>
      <c r="G2" s="3"/>
      <c r="H2" s="4"/>
    </row>
    <row r="3" spans="1:9" ht="15">
      <c r="A3" s="13" t="s">
        <v>63</v>
      </c>
      <c r="B3" s="13"/>
      <c r="C3" s="13"/>
      <c r="D3" s="6"/>
      <c r="E3" s="6"/>
      <c r="F3" s="6"/>
      <c r="G3" s="6"/>
      <c r="H3" s="6"/>
    </row>
    <row r="4" spans="1:9" ht="15">
      <c r="A4" s="63" t="s">
        <v>32</v>
      </c>
      <c r="B4" s="63"/>
      <c r="C4" s="10"/>
      <c r="D4" s="10" t="s">
        <v>0</v>
      </c>
      <c r="E4" s="6"/>
      <c r="F4" s="6"/>
      <c r="G4" s="6"/>
      <c r="H4" s="6"/>
    </row>
    <row r="5" spans="1:9" ht="15">
      <c r="A5" s="13"/>
      <c r="B5" s="13"/>
      <c r="C5" s="10"/>
      <c r="D5" s="10"/>
      <c r="E5" s="6"/>
      <c r="F5" s="6"/>
      <c r="G5" s="6"/>
      <c r="H5" s="6"/>
    </row>
    <row r="6" spans="1:9" ht="15.75" thickBot="1">
      <c r="A6" s="13"/>
      <c r="B6" s="13"/>
      <c r="C6" s="10"/>
      <c r="D6" s="10"/>
      <c r="E6" s="6"/>
      <c r="F6" s="6"/>
      <c r="G6" s="6"/>
      <c r="H6" s="6"/>
    </row>
    <row r="7" spans="1:9" ht="14.25">
      <c r="A7" s="58" t="s">
        <v>1</v>
      </c>
      <c r="B7" s="33" t="s">
        <v>121</v>
      </c>
      <c r="C7" s="32">
        <v>2000</v>
      </c>
      <c r="D7" s="15" t="s">
        <v>58</v>
      </c>
      <c r="E7" s="16">
        <v>4.8600000000000003</v>
      </c>
      <c r="F7" s="16">
        <v>4.93</v>
      </c>
      <c r="G7" s="16">
        <v>4.51</v>
      </c>
      <c r="H7" s="16">
        <v>4.6500000000000004</v>
      </c>
      <c r="I7" s="37">
        <f t="shared" ref="I7:I27" si="0">SMALL(D7:H7,1)+SMALL(D7:H7,2)</f>
        <v>9.16</v>
      </c>
    </row>
    <row r="8" spans="1:9" ht="14.25">
      <c r="A8" s="59" t="s">
        <v>2</v>
      </c>
      <c r="B8" s="34" t="s">
        <v>120</v>
      </c>
      <c r="C8" s="19">
        <v>1999</v>
      </c>
      <c r="D8" s="20" t="s">
        <v>58</v>
      </c>
      <c r="E8" s="21">
        <v>5.8</v>
      </c>
      <c r="F8" s="21">
        <v>4.92</v>
      </c>
      <c r="G8" s="21">
        <v>4.87</v>
      </c>
      <c r="H8" s="21">
        <v>4.7699999999999996</v>
      </c>
      <c r="I8" s="36">
        <f t="shared" si="0"/>
        <v>9.64</v>
      </c>
    </row>
    <row r="9" spans="1:9" ht="14.25">
      <c r="A9" s="59" t="s">
        <v>3</v>
      </c>
      <c r="B9" s="34" t="s">
        <v>60</v>
      </c>
      <c r="C9" s="42">
        <v>2001</v>
      </c>
      <c r="D9" s="20" t="s">
        <v>133</v>
      </c>
      <c r="E9" s="21">
        <v>5.95</v>
      </c>
      <c r="F9" s="21">
        <v>4.96</v>
      </c>
      <c r="G9" s="21">
        <v>4.83</v>
      </c>
      <c r="H9" s="21">
        <v>4.84</v>
      </c>
      <c r="I9" s="36">
        <f t="shared" si="0"/>
        <v>9.67</v>
      </c>
    </row>
    <row r="10" spans="1:9" ht="14.25">
      <c r="A10" s="59" t="s">
        <v>4</v>
      </c>
      <c r="B10" s="18" t="s">
        <v>130</v>
      </c>
      <c r="C10" s="19">
        <v>2000</v>
      </c>
      <c r="D10" s="20" t="s">
        <v>128</v>
      </c>
      <c r="E10" s="21">
        <v>6.46</v>
      </c>
      <c r="F10" s="21">
        <v>5.15</v>
      </c>
      <c r="G10" s="21">
        <v>5.34</v>
      </c>
      <c r="H10" s="21">
        <v>4.95</v>
      </c>
      <c r="I10" s="36">
        <f t="shared" si="0"/>
        <v>10.100000000000001</v>
      </c>
    </row>
    <row r="11" spans="1:9" ht="14.25">
      <c r="A11" s="59" t="s">
        <v>5</v>
      </c>
      <c r="B11" s="18" t="s">
        <v>124</v>
      </c>
      <c r="C11" s="19">
        <v>1999</v>
      </c>
      <c r="D11" s="20" t="s">
        <v>71</v>
      </c>
      <c r="E11" s="21">
        <v>6.07</v>
      </c>
      <c r="F11" s="21">
        <v>5.51</v>
      </c>
      <c r="G11" s="21">
        <v>5.09</v>
      </c>
      <c r="H11" s="21">
        <v>5.37</v>
      </c>
      <c r="I11" s="36">
        <f t="shared" si="0"/>
        <v>10.46</v>
      </c>
    </row>
    <row r="12" spans="1:9" ht="14.25">
      <c r="A12" s="59" t="s">
        <v>6</v>
      </c>
      <c r="B12" s="34" t="s">
        <v>41</v>
      </c>
      <c r="C12" s="42">
        <v>2000</v>
      </c>
      <c r="D12" s="20" t="s">
        <v>133</v>
      </c>
      <c r="E12" s="21">
        <v>100</v>
      </c>
      <c r="F12" s="21">
        <v>5.35</v>
      </c>
      <c r="G12" s="21">
        <v>5.13</v>
      </c>
      <c r="H12" s="21">
        <v>5.76</v>
      </c>
      <c r="I12" s="36">
        <f t="shared" si="0"/>
        <v>10.48</v>
      </c>
    </row>
    <row r="13" spans="1:9" ht="14.25">
      <c r="A13" s="59" t="s">
        <v>7</v>
      </c>
      <c r="B13" s="34" t="s">
        <v>122</v>
      </c>
      <c r="C13" s="19">
        <v>2000</v>
      </c>
      <c r="D13" s="20" t="s">
        <v>58</v>
      </c>
      <c r="E13" s="21">
        <v>5.46</v>
      </c>
      <c r="F13" s="21">
        <v>5.7</v>
      </c>
      <c r="G13" s="21">
        <v>5.58</v>
      </c>
      <c r="H13" s="21">
        <v>5.13</v>
      </c>
      <c r="I13" s="36">
        <f t="shared" si="0"/>
        <v>10.59</v>
      </c>
    </row>
    <row r="14" spans="1:9" ht="14.25">
      <c r="A14" s="59" t="s">
        <v>8</v>
      </c>
      <c r="B14" s="18" t="s">
        <v>127</v>
      </c>
      <c r="C14" s="19">
        <v>1999</v>
      </c>
      <c r="D14" s="20" t="s">
        <v>128</v>
      </c>
      <c r="E14" s="21">
        <v>6.78</v>
      </c>
      <c r="F14" s="21">
        <v>6.57</v>
      </c>
      <c r="G14" s="21">
        <v>5.86</v>
      </c>
      <c r="H14" s="21">
        <v>5.33</v>
      </c>
      <c r="I14" s="36">
        <f t="shared" si="0"/>
        <v>11.190000000000001</v>
      </c>
    </row>
    <row r="15" spans="1:9" ht="14.25">
      <c r="A15" s="59" t="s">
        <v>9</v>
      </c>
      <c r="B15" s="34" t="s">
        <v>59</v>
      </c>
      <c r="C15" s="42">
        <v>2000</v>
      </c>
      <c r="D15" s="20" t="s">
        <v>133</v>
      </c>
      <c r="E15" s="21">
        <v>5.54</v>
      </c>
      <c r="F15" s="21">
        <v>5.68</v>
      </c>
      <c r="G15" s="21">
        <v>100</v>
      </c>
      <c r="H15" s="21">
        <v>100</v>
      </c>
      <c r="I15" s="36">
        <f t="shared" si="0"/>
        <v>11.219999999999999</v>
      </c>
    </row>
    <row r="16" spans="1:9" ht="14.25">
      <c r="A16" s="59" t="s">
        <v>10</v>
      </c>
      <c r="B16" s="34" t="s">
        <v>125</v>
      </c>
      <c r="C16" s="19">
        <v>2000</v>
      </c>
      <c r="D16" s="20" t="s">
        <v>71</v>
      </c>
      <c r="E16" s="21">
        <v>6.2</v>
      </c>
      <c r="F16" s="21">
        <v>5.57</v>
      </c>
      <c r="G16" s="21">
        <v>6.51</v>
      </c>
      <c r="H16" s="21">
        <v>5.68</v>
      </c>
      <c r="I16" s="36">
        <f t="shared" si="0"/>
        <v>11.25</v>
      </c>
    </row>
    <row r="17" spans="1:11" ht="14.25">
      <c r="A17" s="59" t="s">
        <v>11</v>
      </c>
      <c r="B17" s="18" t="s">
        <v>131</v>
      </c>
      <c r="C17" s="19">
        <v>2001</v>
      </c>
      <c r="D17" s="20" t="s">
        <v>128</v>
      </c>
      <c r="E17" s="21">
        <v>6.76</v>
      </c>
      <c r="F17" s="21">
        <v>5.61</v>
      </c>
      <c r="G17" s="21">
        <v>5.66</v>
      </c>
      <c r="H17" s="21">
        <v>5.69</v>
      </c>
      <c r="I17" s="36">
        <f t="shared" si="0"/>
        <v>11.27</v>
      </c>
    </row>
    <row r="18" spans="1:11" ht="14.25">
      <c r="A18" s="59" t="s">
        <v>12</v>
      </c>
      <c r="B18" s="34" t="s">
        <v>135</v>
      </c>
      <c r="C18" s="19">
        <v>2000</v>
      </c>
      <c r="D18" s="20" t="s">
        <v>132</v>
      </c>
      <c r="E18" s="21">
        <v>5.75</v>
      </c>
      <c r="F18" s="21">
        <v>5.89</v>
      </c>
      <c r="G18" s="21">
        <v>5.7</v>
      </c>
      <c r="H18" s="21">
        <v>6.34</v>
      </c>
      <c r="I18" s="36">
        <f t="shared" si="0"/>
        <v>11.45</v>
      </c>
    </row>
    <row r="19" spans="1:11" ht="14.25">
      <c r="A19" s="59" t="s">
        <v>13</v>
      </c>
      <c r="B19" s="34" t="s">
        <v>38</v>
      </c>
      <c r="C19" s="42">
        <v>2000</v>
      </c>
      <c r="D19" s="20" t="s">
        <v>133</v>
      </c>
      <c r="E19" s="21">
        <v>6.89</v>
      </c>
      <c r="F19" s="21">
        <v>5.94</v>
      </c>
      <c r="G19" s="21">
        <v>5.85</v>
      </c>
      <c r="H19" s="21">
        <v>5.63</v>
      </c>
      <c r="I19" s="36">
        <f t="shared" si="0"/>
        <v>11.48</v>
      </c>
    </row>
    <row r="20" spans="1:11" ht="14.25">
      <c r="A20" s="59" t="s">
        <v>14</v>
      </c>
      <c r="B20" s="18" t="s">
        <v>136</v>
      </c>
      <c r="C20" s="19">
        <v>1999</v>
      </c>
      <c r="D20" s="20" t="s">
        <v>132</v>
      </c>
      <c r="E20" s="21">
        <v>6.85</v>
      </c>
      <c r="F20" s="21">
        <v>5.85</v>
      </c>
      <c r="G20" s="21">
        <v>5.74</v>
      </c>
      <c r="H20" s="21">
        <v>6.48</v>
      </c>
      <c r="I20" s="36">
        <f t="shared" si="0"/>
        <v>11.59</v>
      </c>
    </row>
    <row r="21" spans="1:11" ht="14.25">
      <c r="A21" s="59" t="s">
        <v>15</v>
      </c>
      <c r="B21" s="34" t="s">
        <v>61</v>
      </c>
      <c r="C21" s="42">
        <v>2001</v>
      </c>
      <c r="D21" s="20" t="s">
        <v>134</v>
      </c>
      <c r="E21" s="21">
        <v>6.26</v>
      </c>
      <c r="F21" s="21">
        <v>5.92</v>
      </c>
      <c r="G21" s="21">
        <v>5.87</v>
      </c>
      <c r="H21" s="21">
        <v>6.09</v>
      </c>
      <c r="I21" s="36">
        <f t="shared" si="0"/>
        <v>11.79</v>
      </c>
    </row>
    <row r="22" spans="1:11" ht="14.25">
      <c r="A22" s="59" t="s">
        <v>16</v>
      </c>
      <c r="B22" s="24" t="s">
        <v>40</v>
      </c>
      <c r="C22" s="42">
        <v>2001</v>
      </c>
      <c r="D22" s="20" t="s">
        <v>134</v>
      </c>
      <c r="E22" s="21">
        <v>5.91</v>
      </c>
      <c r="F22" s="21">
        <v>6.26</v>
      </c>
      <c r="G22" s="21">
        <v>6.35</v>
      </c>
      <c r="H22" s="21">
        <v>6.65</v>
      </c>
      <c r="I22" s="36">
        <f t="shared" si="0"/>
        <v>12.17</v>
      </c>
    </row>
    <row r="23" spans="1:11" ht="14.25">
      <c r="A23" s="59" t="s">
        <v>17</v>
      </c>
      <c r="B23" s="34" t="s">
        <v>39</v>
      </c>
      <c r="C23" s="42">
        <v>1999</v>
      </c>
      <c r="D23" s="20" t="s">
        <v>134</v>
      </c>
      <c r="E23" s="21">
        <v>6.55</v>
      </c>
      <c r="F23" s="21">
        <v>100</v>
      </c>
      <c r="G23" s="21">
        <v>5.99</v>
      </c>
      <c r="H23" s="21">
        <v>7.35</v>
      </c>
      <c r="I23" s="36">
        <f t="shared" si="0"/>
        <v>12.54</v>
      </c>
    </row>
    <row r="24" spans="1:11" ht="14.25">
      <c r="A24" s="59" t="s">
        <v>18</v>
      </c>
      <c r="B24" s="24" t="s">
        <v>129</v>
      </c>
      <c r="C24" s="19">
        <v>2000</v>
      </c>
      <c r="D24" s="20" t="s">
        <v>128</v>
      </c>
      <c r="E24" s="21">
        <v>8.0299999999999994</v>
      </c>
      <c r="F24" s="21">
        <v>7.71</v>
      </c>
      <c r="G24" s="21">
        <v>7.52</v>
      </c>
      <c r="H24" s="21">
        <v>6.55</v>
      </c>
      <c r="I24" s="36">
        <f t="shared" si="0"/>
        <v>14.07</v>
      </c>
    </row>
    <row r="25" spans="1:11" ht="14.25">
      <c r="A25" s="59" t="s">
        <v>19</v>
      </c>
      <c r="B25" s="57" t="s">
        <v>137</v>
      </c>
      <c r="C25" s="19">
        <v>2000</v>
      </c>
      <c r="D25" s="20" t="s">
        <v>132</v>
      </c>
      <c r="E25" s="21">
        <v>9.66</v>
      </c>
      <c r="F25" s="21">
        <v>7.48</v>
      </c>
      <c r="G25" s="21">
        <v>6.74</v>
      </c>
      <c r="H25" s="21">
        <v>7.53</v>
      </c>
      <c r="I25" s="36">
        <f t="shared" si="0"/>
        <v>14.22</v>
      </c>
    </row>
    <row r="26" spans="1:11" ht="14.25">
      <c r="A26" s="59" t="s">
        <v>20</v>
      </c>
      <c r="B26" s="18" t="s">
        <v>126</v>
      </c>
      <c r="C26" s="19">
        <v>2000</v>
      </c>
      <c r="D26" s="20" t="s">
        <v>71</v>
      </c>
      <c r="E26" s="21">
        <v>8.9499999999999993</v>
      </c>
      <c r="F26" s="21">
        <v>8.4499999999999993</v>
      </c>
      <c r="G26" s="21">
        <v>7.92</v>
      </c>
      <c r="H26" s="21">
        <v>7.47</v>
      </c>
      <c r="I26" s="36">
        <f t="shared" si="0"/>
        <v>15.39</v>
      </c>
    </row>
    <row r="27" spans="1:11" ht="15" thickBot="1">
      <c r="A27" s="60" t="s">
        <v>21</v>
      </c>
      <c r="B27" s="40" t="s">
        <v>123</v>
      </c>
      <c r="C27" s="26">
        <v>2000</v>
      </c>
      <c r="D27" s="30" t="s">
        <v>58</v>
      </c>
      <c r="E27" s="27">
        <v>8.4499999999999993</v>
      </c>
      <c r="F27" s="27">
        <v>8.0399999999999991</v>
      </c>
      <c r="G27" s="27">
        <v>8.6199999999999992</v>
      </c>
      <c r="H27" s="27">
        <v>9.5399999999999991</v>
      </c>
      <c r="I27" s="38">
        <f t="shared" si="0"/>
        <v>16.489999999999998</v>
      </c>
    </row>
    <row r="28" spans="1:11" ht="15">
      <c r="E28" s="8"/>
      <c r="F28" s="8"/>
      <c r="J28" s="29"/>
      <c r="K28" s="29"/>
    </row>
    <row r="29" spans="1:11" ht="15.75">
      <c r="C29" s="61" t="s">
        <v>25</v>
      </c>
      <c r="D29" s="54"/>
      <c r="E29" s="54"/>
      <c r="F29" s="54"/>
      <c r="G29" s="54"/>
      <c r="J29" s="29"/>
      <c r="K29" s="29"/>
    </row>
    <row r="30" spans="1:11">
      <c r="C30" s="54"/>
      <c r="D30" s="54"/>
      <c r="E30" s="54"/>
      <c r="F30" s="54"/>
      <c r="G30" s="54"/>
      <c r="J30" s="29"/>
      <c r="K30" s="29"/>
    </row>
    <row r="31" spans="1:11" ht="15.75">
      <c r="C31" s="44" t="s">
        <v>1</v>
      </c>
      <c r="D31" s="44" t="s">
        <v>144</v>
      </c>
      <c r="E31" s="55"/>
      <c r="F31" s="54"/>
      <c r="G31" s="54"/>
      <c r="J31" s="29"/>
    </row>
    <row r="32" spans="1:11" ht="15.75">
      <c r="C32" s="44" t="s">
        <v>2</v>
      </c>
      <c r="D32" s="44" t="s">
        <v>151</v>
      </c>
      <c r="E32" s="55"/>
      <c r="F32" s="54"/>
      <c r="G32" s="54"/>
      <c r="J32" s="29"/>
    </row>
    <row r="33" spans="2:8" ht="15.75">
      <c r="C33" s="44" t="s">
        <v>3</v>
      </c>
      <c r="D33" s="44" t="s">
        <v>153</v>
      </c>
      <c r="E33" s="55"/>
      <c r="F33" s="54"/>
      <c r="G33" s="54"/>
    </row>
    <row r="34" spans="2:8" ht="15.75">
      <c r="C34" s="44" t="s">
        <v>4</v>
      </c>
      <c r="D34" s="44" t="s">
        <v>152</v>
      </c>
      <c r="E34" s="55"/>
      <c r="F34" s="54"/>
      <c r="G34" s="54"/>
    </row>
    <row r="35" spans="2:8" ht="15.75">
      <c r="C35" s="44" t="s">
        <v>5</v>
      </c>
      <c r="D35" s="44" t="s">
        <v>140</v>
      </c>
      <c r="E35" s="55"/>
      <c r="F35" s="54"/>
      <c r="G35" s="54"/>
    </row>
    <row r="36" spans="2:8" ht="15.75">
      <c r="C36" s="44" t="s">
        <v>6</v>
      </c>
      <c r="D36" s="44" t="s">
        <v>154</v>
      </c>
      <c r="E36" s="55"/>
      <c r="F36" s="54"/>
      <c r="G36" s="54"/>
    </row>
    <row r="37" spans="2:8">
      <c r="C37" s="29"/>
    </row>
    <row r="38" spans="2:8">
      <c r="B38" s="29"/>
      <c r="C38" s="35"/>
      <c r="H38" s="5" t="s">
        <v>28</v>
      </c>
    </row>
    <row r="39" spans="2:8">
      <c r="B39" s="29"/>
      <c r="H39" s="5" t="s">
        <v>26</v>
      </c>
    </row>
  </sheetData>
  <mergeCells count="1">
    <mergeCell ref="A4:B4"/>
  </mergeCells>
  <phoneticPr fontId="0" type="noConversion"/>
  <conditionalFormatting sqref="E14:H27">
    <cfRule type="cellIs" dxfId="3" priority="14" stopIfTrue="1" operator="equal">
      <formula>100</formula>
    </cfRule>
  </conditionalFormatting>
  <conditionalFormatting sqref="E7:H13">
    <cfRule type="cellIs" dxfId="2" priority="3" stopIfTrue="1" operator="equal">
      <formula>100</formula>
    </cfRule>
  </conditionalFormatting>
  <conditionalFormatting sqref="E16:H17">
    <cfRule type="cellIs" dxfId="1" priority="2" stopIfTrue="1" operator="equal">
      <formula>100</formula>
    </cfRule>
  </conditionalFormatting>
  <conditionalFormatting sqref="E23:H24">
    <cfRule type="cellIs" dxfId="0" priority="1" stopIfTrue="1" operator="equal">
      <formula>100</formula>
    </cfRule>
  </conditionalFormatting>
  <printOptions horizontalCentered="1"/>
  <pageMargins left="0.19685039370078741" right="0.19685039370078741" top="0.78740157480314965" bottom="0.59055118110236227" header="0.51181102362204722" footer="0.51181102362204722"/>
  <pageSetup paperSize="9" scale="8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4.D</vt:lpstr>
      <vt:lpstr>4.H</vt:lpstr>
      <vt:lpstr>5.D</vt:lpstr>
      <vt:lpstr>5.H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Bubáci</cp:lastModifiedBy>
  <dcterms:created xsi:type="dcterms:W3CDTF">2014-02-24T09:54:13Z</dcterms:created>
  <dcterms:modified xsi:type="dcterms:W3CDTF">2018-03-18T20:40:16Z</dcterms:modified>
</cp:coreProperties>
</file>