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letika FM\Desktop\"/>
    </mc:Choice>
  </mc:AlternateContent>
  <xr:revisionPtr revIDLastSave="0" documentId="13_ncr:1_{38B8D880-0A80-41AE-8F40-EE836A76913A}" xr6:coauthVersionLast="47" xr6:coauthVersionMax="47" xr10:uidLastSave="{00000000-0000-0000-0000-000000000000}"/>
  <bookViews>
    <workbookView xWindow="-108" yWindow="-108" windowWidth="23256" windowHeight="12576" tabRatio="755" activeTab="4" xr2:uid="{00000000-000D-0000-FFFF-FFFF00000000}"/>
  </bookViews>
  <sheets>
    <sheet name="ZŠ III. dívky OK" sheetId="15" r:id="rId1"/>
    <sheet name="ZŠ III. hoši OK" sheetId="16" r:id="rId2"/>
    <sheet name="ZŠ IV. dívky OK" sheetId="14" r:id="rId3"/>
    <sheet name="ZŠ IV. hoši OK" sheetId="13" r:id="rId4"/>
    <sheet name="SŠ dívky OK" sheetId="11" r:id="rId5"/>
    <sheet name="SŠ hoši OK" sheetId="12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2" l="1"/>
  <c r="F25" i="12"/>
  <c r="F34" i="12"/>
  <c r="F30" i="14"/>
  <c r="F12" i="14"/>
  <c r="F18" i="14"/>
  <c r="F6" i="14"/>
  <c r="F24" i="14"/>
  <c r="F36" i="14"/>
  <c r="F35" i="16"/>
  <c r="F11" i="16"/>
  <c r="F5" i="16"/>
  <c r="F17" i="16"/>
  <c r="F23" i="16"/>
  <c r="F29" i="16"/>
  <c r="F36" i="15"/>
  <c r="F24" i="15"/>
  <c r="F6" i="15"/>
  <c r="F18" i="15"/>
  <c r="F30" i="15"/>
  <c r="F12" i="15"/>
  <c r="F18" i="13"/>
  <c r="F24" i="13"/>
  <c r="F30" i="13"/>
  <c r="F12" i="13"/>
  <c r="F6" i="13"/>
  <c r="F36" i="13"/>
  <c r="F49" i="12"/>
  <c r="F30" i="12"/>
  <c r="F44" i="12"/>
  <c r="F15" i="12"/>
  <c r="F10" i="12"/>
  <c r="F38" i="12"/>
  <c r="F21" i="12"/>
  <c r="F16" i="11"/>
  <c r="F22" i="11"/>
  <c r="F35" i="11"/>
  <c r="F4" i="11"/>
  <c r="F29" i="11"/>
  <c r="F10" i="11"/>
</calcChain>
</file>

<file path=xl/sharedStrings.xml><?xml version="1.0" encoding="utf-8"?>
<sst xmlns="http://schemas.openxmlformats.org/spreadsheetml/2006/main" count="360" uniqueCount="275">
  <si>
    <t>pořadí</t>
  </si>
  <si>
    <t>součet poř.</t>
  </si>
  <si>
    <t>celk. poř.</t>
  </si>
  <si>
    <t>škola</t>
  </si>
  <si>
    <t>1.</t>
  </si>
  <si>
    <t>4.</t>
  </si>
  <si>
    <t>3.</t>
  </si>
  <si>
    <t>5.</t>
  </si>
  <si>
    <t>2.</t>
  </si>
  <si>
    <t>6.</t>
  </si>
  <si>
    <t>7.</t>
  </si>
  <si>
    <t>8.</t>
  </si>
  <si>
    <t>čas</t>
  </si>
  <si>
    <t>Přespolní běh - okresní kolo 12. 10. 2022</t>
  </si>
  <si>
    <t>příjmení a jméno</t>
  </si>
  <si>
    <t>kategorie 3 hoši - 2 km</t>
  </si>
  <si>
    <t>kategorie IV. hoši - 2,5 km</t>
  </si>
  <si>
    <t>kategorie V. dívky -  2,5 km</t>
  </si>
  <si>
    <t>kategorie III. dívky - 1 km</t>
  </si>
  <si>
    <t>kategorie IV. dívky -  1,5 km</t>
  </si>
  <si>
    <t>kategorie V. hoši - 4 km</t>
  </si>
  <si>
    <t>Ramíková Magdaléna</t>
  </si>
  <si>
    <t>Papáková Tereza</t>
  </si>
  <si>
    <t>Greszczuková Martina</t>
  </si>
  <si>
    <t>Tomicová Karolína</t>
  </si>
  <si>
    <t>SŠ Infotech</t>
  </si>
  <si>
    <t>Ochman Vojtěch</t>
  </si>
  <si>
    <t>Laník Filip</t>
  </si>
  <si>
    <t>Fizia Tomáš</t>
  </si>
  <si>
    <t>Kovařík Tomáš</t>
  </si>
  <si>
    <t>Jašúrek Adam</t>
  </si>
  <si>
    <t>SOŠ</t>
  </si>
  <si>
    <t>Heliošová Eliška</t>
  </si>
  <si>
    <t>Ćmielová Michaela</t>
  </si>
  <si>
    <t>Ernstová Natálie</t>
  </si>
  <si>
    <t>Bruková Petra</t>
  </si>
  <si>
    <t>Gymnázium Třinec</t>
  </si>
  <si>
    <t>Martynek Petr</t>
  </si>
  <si>
    <t>Španihel Vlastimil</t>
  </si>
  <si>
    <t>Sliž Rostislav</t>
  </si>
  <si>
    <t>Vítkovič Patrik</t>
  </si>
  <si>
    <t>Ryška Matěj</t>
  </si>
  <si>
    <t>SŠ řemesel</t>
  </si>
  <si>
    <t>SŠGOS FM</t>
  </si>
  <si>
    <t>SPŠ, OA a JŠ "B"</t>
  </si>
  <si>
    <t>SPŠ, OA a JŠ "A"</t>
  </si>
  <si>
    <t>ZDR Š "A"</t>
  </si>
  <si>
    <t>9.</t>
  </si>
  <si>
    <t>10.</t>
  </si>
  <si>
    <t>ZDR Š FM</t>
  </si>
  <si>
    <t>Gymnázium Frýdlant n. O</t>
  </si>
  <si>
    <t>GPB</t>
  </si>
  <si>
    <t>Vrobel Jakub</t>
  </si>
  <si>
    <t>Principe Richard</t>
  </si>
  <si>
    <t>Klimunda Milan</t>
  </si>
  <si>
    <t>ZŠ Brušperk</t>
  </si>
  <si>
    <t>ZŠ Fryčovice</t>
  </si>
  <si>
    <t>ZŠ Jablunkov</t>
  </si>
  <si>
    <t>Halabrin Roman</t>
  </si>
  <si>
    <t>Czyž Ondřej</t>
  </si>
  <si>
    <t>Bártek Filip</t>
  </si>
  <si>
    <t>Polok Rechard</t>
  </si>
  <si>
    <t>Bury Veronika</t>
  </si>
  <si>
    <t>Kawuloková Tereza</t>
  </si>
  <si>
    <t xml:space="preserve">Hupková Barbora </t>
  </si>
  <si>
    <t>Sirotová Stella</t>
  </si>
  <si>
    <t>Szlauerová Markéta</t>
  </si>
  <si>
    <t>Čmielová Agata</t>
  </si>
  <si>
    <t xml:space="preserve">Gajdzicová Bára </t>
  </si>
  <si>
    <t>Serafínová Andrea</t>
  </si>
  <si>
    <t>Murínová Petra</t>
  </si>
  <si>
    <t>Kuglerová Adriana</t>
  </si>
  <si>
    <t>Gluzová Anna</t>
  </si>
  <si>
    <t xml:space="preserve">Marek Matěj </t>
  </si>
  <si>
    <t>Niedoba Patrik</t>
  </si>
  <si>
    <t>Samohyl Radek</t>
  </si>
  <si>
    <t>ZŠ Kozlovice</t>
  </si>
  <si>
    <t>Sikora Agata</t>
  </si>
  <si>
    <t>Madzia Wiktoria</t>
  </si>
  <si>
    <t xml:space="preserve">Jakubik Magda </t>
  </si>
  <si>
    <t>Heczko Aneta</t>
  </si>
  <si>
    <t>Martynek Eva</t>
  </si>
  <si>
    <t>Kretkova Ester</t>
  </si>
  <si>
    <t xml:space="preserve">PZŠ Jablunkov </t>
  </si>
  <si>
    <t>Mazur Magdalena</t>
  </si>
  <si>
    <t xml:space="preserve">Pindurová Anna </t>
  </si>
  <si>
    <t>Czepczor Weronika</t>
  </si>
  <si>
    <t>Kaletová Dorota</t>
  </si>
  <si>
    <t>Kawulok Karolina</t>
  </si>
  <si>
    <t>Podešvová Klaudie</t>
  </si>
  <si>
    <t>Ježowicz Štěpán</t>
  </si>
  <si>
    <t>Watzlawik Matěj</t>
  </si>
  <si>
    <t>Kunský Matěj</t>
  </si>
  <si>
    <t>Bujok Jakub</t>
  </si>
  <si>
    <t>Drahník Dávid</t>
  </si>
  <si>
    <t>ZŠ TGM Frýdlant n O.</t>
  </si>
  <si>
    <t>ZŠ Mosty u Jablunkova</t>
  </si>
  <si>
    <t>Gymnázium PB FM</t>
  </si>
  <si>
    <t>ZŠ P. Bezruče FM</t>
  </si>
  <si>
    <t>ZŠ ČSA FM</t>
  </si>
  <si>
    <t>ZŠ Raškovice</t>
  </si>
  <si>
    <t>ZŠ E. Krásnohorské FM</t>
  </si>
  <si>
    <t>ZŠ Komenského Frýdlant n O.</t>
  </si>
  <si>
    <t xml:space="preserve">Bílek Patrik </t>
  </si>
  <si>
    <t>Škandera Roman</t>
  </si>
  <si>
    <t>Boruta Lukáš </t>
  </si>
  <si>
    <t>Chamrád Tomáš</t>
  </si>
  <si>
    <t>Volný Matěj</t>
  </si>
  <si>
    <t>Raška Teodor</t>
  </si>
  <si>
    <t>Zvonková Veronika</t>
  </si>
  <si>
    <t>Maštalířová Andrea</t>
  </si>
  <si>
    <t>Beránková Ema</t>
  </si>
  <si>
    <t>Smyčková Eliška</t>
  </si>
  <si>
    <t>Hanzelová Karolína</t>
  </si>
  <si>
    <t>Šmejkalová Patricie</t>
  </si>
  <si>
    <t>Rogulský Filip</t>
  </si>
  <si>
    <t>Kubala Daniel</t>
  </si>
  <si>
    <t>Kaňok Viktor</t>
  </si>
  <si>
    <t>Válkovič Eliáš</t>
  </si>
  <si>
    <t>Berek Michal</t>
  </si>
  <si>
    <t>Tkáčová Marie</t>
  </si>
  <si>
    <t>Petrušková Hana</t>
  </si>
  <si>
    <t>Bartoňová Viktorie</t>
  </si>
  <si>
    <t>Ramíková Andrea</t>
  </si>
  <si>
    <t>Bonková Stela</t>
  </si>
  <si>
    <t>Pavlů Markéta</t>
  </si>
  <si>
    <t>Ševčíková Rozálie</t>
  </si>
  <si>
    <t>Surmová Ema</t>
  </si>
  <si>
    <t>Hromada Sebastian</t>
  </si>
  <si>
    <t>Žák Adam</t>
  </si>
  <si>
    <t>Socha Kryštof</t>
  </si>
  <si>
    <t>Maďa Jakub</t>
  </si>
  <si>
    <t>Reková Lucie</t>
  </si>
  <si>
    <t>Janíková Valerie</t>
  </si>
  <si>
    <t>Janošcová Ema</t>
  </si>
  <si>
    <t>Bužgová Barbora</t>
  </si>
  <si>
    <t>Odstrčil Adam</t>
  </si>
  <si>
    <t>Szotkowski Matěj</t>
  </si>
  <si>
    <t>Reichenbach Jiří</t>
  </si>
  <si>
    <t>Mikler Matěj</t>
  </si>
  <si>
    <t>Wolný Matěj</t>
  </si>
  <si>
    <t>Šeda Štěpán</t>
  </si>
  <si>
    <t>Szotkowski Šimon</t>
  </si>
  <si>
    <t>Szotkowski Roman</t>
  </si>
  <si>
    <t>Pavlisková Klára</t>
  </si>
  <si>
    <t>Pavlisková Tereza</t>
  </si>
  <si>
    <t>Chromčáková Barbora</t>
  </si>
  <si>
    <t>Dvorská Hana</t>
  </si>
  <si>
    <t>Placková Nikol</t>
  </si>
  <si>
    <t>Staník Matyáš</t>
  </si>
  <si>
    <t>Turek Samuel</t>
  </si>
  <si>
    <t>Škola Štěpán</t>
  </si>
  <si>
    <t>Delong Alexandr</t>
  </si>
  <si>
    <t>Vaňková Viktorie</t>
  </si>
  <si>
    <t>Kožuchová Laura</t>
  </si>
  <si>
    <t>Nakládalová Iva</t>
  </si>
  <si>
    <t>Němečková Karolína</t>
  </si>
  <si>
    <t>Tomalíková Ema</t>
  </si>
  <si>
    <t>Halatová Julie</t>
  </si>
  <si>
    <t>Mališ Adam</t>
  </si>
  <si>
    <t>Lang Viktor</t>
  </si>
  <si>
    <t>Pospíšil Robert</t>
  </si>
  <si>
    <t>Trnka Matěj</t>
  </si>
  <si>
    <t>Kujevský František</t>
  </si>
  <si>
    <t>Pliska Tadeáš</t>
  </si>
  <si>
    <t>Raška Samuel</t>
  </si>
  <si>
    <t>Hawliczek Štěpán</t>
  </si>
  <si>
    <t>Křetínská Amálie</t>
  </si>
  <si>
    <t>Morysová Vanessa</t>
  </si>
  <si>
    <t>Motlochová Silvie</t>
  </si>
  <si>
    <t>Ožanová Anna</t>
  </si>
  <si>
    <t>Frydrych Jan</t>
  </si>
  <si>
    <t>Tatay Tobiáš</t>
  </si>
  <si>
    <t>Jiřičný Kristián</t>
  </si>
  <si>
    <t>Káňa Vojtěch</t>
  </si>
  <si>
    <t>Pilař Jan</t>
  </si>
  <si>
    <t>Blažková Amálie</t>
  </si>
  <si>
    <t>Dittrichová Renáta</t>
  </si>
  <si>
    <t>Doležalová Lucie</t>
  </si>
  <si>
    <t>Nesrstová Sabina</t>
  </si>
  <si>
    <t>Nevludová Barbora</t>
  </si>
  <si>
    <t>Vokůrková Eliška</t>
  </si>
  <si>
    <t>Konopáčová Vendula</t>
  </si>
  <si>
    <t>Doležalová Adina</t>
  </si>
  <si>
    <t>Krpec Přemysl</t>
  </si>
  <si>
    <t>Dudek Matěj</t>
  </si>
  <si>
    <t>Žáček Jakub</t>
  </si>
  <si>
    <t>Škrobal Marek</t>
  </si>
  <si>
    <t>Juřica Vojtěch</t>
  </si>
  <si>
    <t>Mikulec Sebastien</t>
  </si>
  <si>
    <t>Morys Cyril</t>
  </si>
  <si>
    <t>Hes Tomáš</t>
  </si>
  <si>
    <t>Lichnovský Jan</t>
  </si>
  <si>
    <t>Kandrak Matyáš</t>
  </si>
  <si>
    <t>Wawracz Ondřej</t>
  </si>
  <si>
    <t>Konvička Mikuláš</t>
  </si>
  <si>
    <t>Adamsovký Patrik</t>
  </si>
  <si>
    <t>Řihák Oliver</t>
  </si>
  <si>
    <t>Filipec Matěj</t>
  </si>
  <si>
    <t>Vlk Jindřich</t>
  </si>
  <si>
    <t>Nevlud Daniel</t>
  </si>
  <si>
    <t>5:59</t>
  </si>
  <si>
    <t>7:37</t>
  </si>
  <si>
    <t>DNF</t>
  </si>
  <si>
    <t>Kutaj Kryštof</t>
  </si>
  <si>
    <t>5:48</t>
  </si>
  <si>
    <t>Vyvialová Natálie</t>
  </si>
  <si>
    <t>10:14</t>
  </si>
  <si>
    <t>Míčková Daniela</t>
  </si>
  <si>
    <t>Kostelníková Erika</t>
  </si>
  <si>
    <t>Čežáková Lenka</t>
  </si>
  <si>
    <t>Škucová Natálie</t>
  </si>
  <si>
    <t>Vařeková Petra</t>
  </si>
  <si>
    <t>Bašiga Lubomír</t>
  </si>
  <si>
    <t>Komjathy Jakub</t>
  </si>
  <si>
    <t>Bartek Jan</t>
  </si>
  <si>
    <t>Nalewajka Jakub Jan</t>
  </si>
  <si>
    <t>Szalbot Patrik</t>
  </si>
  <si>
    <t>Sladkowski David</t>
  </si>
  <si>
    <t>ZŠ Dany a Emila Zátopkových Třinec</t>
  </si>
  <si>
    <t>Pavelek Ondřej</t>
  </si>
  <si>
    <t>Pavelek Vojtěch</t>
  </si>
  <si>
    <t>Škapa Jakub</t>
  </si>
  <si>
    <t>Glogar Jiří</t>
  </si>
  <si>
    <t>Šelong Vojtěch</t>
  </si>
  <si>
    <t>Kopecký Vojtěch</t>
  </si>
  <si>
    <t>Babiak Ondřej</t>
  </si>
  <si>
    <t>Klimas Jan</t>
  </si>
  <si>
    <t>Svoboda David</t>
  </si>
  <si>
    <t>Plevová Martina</t>
  </si>
  <si>
    <t>Nováková Tereza</t>
  </si>
  <si>
    <t>Štverková Vendula</t>
  </si>
  <si>
    <t>Výmolová Anna</t>
  </si>
  <si>
    <t>Jursová Zuzana</t>
  </si>
  <si>
    <t>Kubíczek Jan</t>
  </si>
  <si>
    <t>Opěla Jan</t>
  </si>
  <si>
    <t>Staněk Josef</t>
  </si>
  <si>
    <t>Dostálek Štěpán</t>
  </si>
  <si>
    <t>Tomeček Petr</t>
  </si>
  <si>
    <t>Foldynová Lucie</t>
  </si>
  <si>
    <t>Přibylová Amálie</t>
  </si>
  <si>
    <t>Kaifáš Denis</t>
  </si>
  <si>
    <t>Červenák Michal</t>
  </si>
  <si>
    <t>Cienciala Filip</t>
  </si>
  <si>
    <t>Kornel Matěj</t>
  </si>
  <si>
    <t>Trojan Matyáš</t>
  </si>
  <si>
    <t>Škarabela Metod</t>
  </si>
  <si>
    <t>Jányš Jakub</t>
  </si>
  <si>
    <t>Strnadlová Adriana</t>
  </si>
  <si>
    <t>Bystřičanová Barbora</t>
  </si>
  <si>
    <t>Václavíková Anna</t>
  </si>
  <si>
    <t>Kaňoková Andrea</t>
  </si>
  <si>
    <t>Majstryszin Aleš</t>
  </si>
  <si>
    <t>Braborec Vojtěch</t>
  </si>
  <si>
    <t>Látal Filip</t>
  </si>
  <si>
    <t>Šimíček Dominik</t>
  </si>
  <si>
    <t>MS</t>
  </si>
  <si>
    <t>Burová Tereza</t>
  </si>
  <si>
    <t>Kluzová Michaela</t>
  </si>
  <si>
    <t>Rybková Vendula</t>
  </si>
  <si>
    <t>Chýlková Natálie</t>
  </si>
  <si>
    <t>Fedičová Markéta</t>
  </si>
  <si>
    <t>Kiszová Klaudie</t>
  </si>
  <si>
    <t>Němcová Tereza</t>
  </si>
  <si>
    <t>9:41</t>
  </si>
  <si>
    <t>10:15</t>
  </si>
  <si>
    <t>25</t>
  </si>
  <si>
    <t>Sližová Lucie</t>
  </si>
  <si>
    <t>12:18</t>
  </si>
  <si>
    <t>12:44</t>
  </si>
  <si>
    <t>12:51</t>
  </si>
  <si>
    <t>13:30</t>
  </si>
  <si>
    <t>14:23</t>
  </si>
  <si>
    <t>40</t>
  </si>
  <si>
    <t>Fojtík Šimon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</si>
</sst>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2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0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20" fontId="5" fillId="0" borderId="2" xfId="0" applyNumberFormat="1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20" fontId="5" fillId="2" borderId="1" xfId="0" applyNumberFormat="1" applyFont="1" applyFill="1" applyBorder="1" applyAlignment="1">
      <alignment horizontal="center" vertical="center" wrapText="1"/>
    </xf>
    <xf numFmtId="20" fontId="5" fillId="0" borderId="3" xfId="0" applyNumberFormat="1" applyFont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20" fontId="5" fillId="2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20" fontId="5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20" fontId="5" fillId="0" borderId="5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5" xfId="0" applyFont="1" applyBorder="1"/>
    <xf numFmtId="0" fontId="5" fillId="0" borderId="4" xfId="0" applyFont="1" applyBorder="1" applyAlignment="1">
      <alignment horizontal="center" vertical="center" wrapText="1"/>
    </xf>
    <xf numFmtId="20" fontId="5" fillId="2" borderId="2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10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20" fontId="5" fillId="2" borderId="3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0" borderId="4" xfId="0" applyFont="1" applyBorder="1"/>
    <xf numFmtId="0" fontId="5" fillId="0" borderId="12" xfId="0" applyFont="1" applyBorder="1" applyAlignment="1">
      <alignment horizontal="center"/>
    </xf>
    <xf numFmtId="20" fontId="5" fillId="2" borderId="2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20" fontId="11" fillId="0" borderId="2" xfId="0" applyNumberFormat="1" applyFont="1" applyBorder="1" applyAlignment="1">
      <alignment horizontal="center"/>
    </xf>
    <xf numFmtId="20" fontId="11" fillId="0" borderId="1" xfId="0" applyNumberFormat="1" applyFont="1" applyBorder="1" applyAlignment="1">
      <alignment horizontal="center"/>
    </xf>
    <xf numFmtId="20" fontId="11" fillId="0" borderId="4" xfId="0" applyNumberFormat="1" applyFont="1" applyBorder="1" applyAlignment="1">
      <alignment horizontal="center"/>
    </xf>
    <xf numFmtId="20" fontId="11" fillId="0" borderId="3" xfId="0" applyNumberFormat="1" applyFont="1" applyBorder="1" applyAlignment="1">
      <alignment horizontal="center"/>
    </xf>
    <xf numFmtId="20" fontId="5" fillId="2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3:G41"/>
  <sheetViews>
    <sheetView view="pageLayout" zoomScaleNormal="100" workbookViewId="0">
      <selection activeCell="A3" sqref="A3:G3"/>
    </sheetView>
  </sheetViews>
  <sheetFormatPr defaultRowHeight="13.2" x14ac:dyDescent="0.25"/>
  <cols>
    <col min="1" max="1" width="24.109375" customWidth="1"/>
    <col min="3" max="3" width="21.6640625" customWidth="1"/>
    <col min="5" max="5" width="8.88671875" style="1"/>
  </cols>
  <sheetData>
    <row r="3" spans="1:7" ht="21" x14ac:dyDescent="0.25">
      <c r="A3" s="80" t="s">
        <v>13</v>
      </c>
      <c r="B3" s="80"/>
      <c r="C3" s="80"/>
      <c r="D3" s="80"/>
      <c r="E3" s="80"/>
      <c r="F3" s="80"/>
      <c r="G3" s="80"/>
    </row>
    <row r="4" spans="1:7" ht="15.6" x14ac:dyDescent="0.25">
      <c r="A4" s="81" t="s">
        <v>18</v>
      </c>
      <c r="B4" s="81"/>
      <c r="C4" s="81"/>
      <c r="D4" s="81"/>
      <c r="E4" s="81"/>
      <c r="F4" s="81"/>
      <c r="G4" s="81"/>
    </row>
    <row r="5" spans="1:7" ht="13.8" thickBot="1" x14ac:dyDescent="0.3">
      <c r="A5" s="2" t="s">
        <v>3</v>
      </c>
      <c r="B5" s="2"/>
      <c r="C5" s="1" t="s">
        <v>14</v>
      </c>
      <c r="D5" s="2" t="s">
        <v>12</v>
      </c>
      <c r="E5" s="2" t="s">
        <v>0</v>
      </c>
      <c r="F5" s="2" t="s">
        <v>1</v>
      </c>
      <c r="G5" s="2" t="s">
        <v>2</v>
      </c>
    </row>
    <row r="6" spans="1:7" ht="15.6" x14ac:dyDescent="0.3">
      <c r="A6" s="78" t="s">
        <v>83</v>
      </c>
      <c r="B6" s="9">
        <v>1</v>
      </c>
      <c r="C6" s="7" t="s">
        <v>86</v>
      </c>
      <c r="D6" s="22">
        <v>0.20486111111111113</v>
      </c>
      <c r="E6" s="16">
        <v>3</v>
      </c>
      <c r="F6" s="69">
        <f>SUM(E6:E9)</f>
        <v>35</v>
      </c>
      <c r="G6" s="79" t="s">
        <v>4</v>
      </c>
    </row>
    <row r="7" spans="1:7" ht="15.6" x14ac:dyDescent="0.3">
      <c r="A7" s="76"/>
      <c r="B7" s="4">
        <v>2</v>
      </c>
      <c r="C7" s="7" t="s">
        <v>88</v>
      </c>
      <c r="D7" s="22">
        <v>0.21458333333333335</v>
      </c>
      <c r="E7" s="16">
        <v>8</v>
      </c>
      <c r="F7" s="70"/>
      <c r="G7" s="73"/>
    </row>
    <row r="8" spans="1:7" ht="15.6" x14ac:dyDescent="0.3">
      <c r="A8" s="76"/>
      <c r="B8" s="4">
        <v>3</v>
      </c>
      <c r="C8" s="7" t="s">
        <v>84</v>
      </c>
      <c r="D8" s="22">
        <v>0.21944444444444444</v>
      </c>
      <c r="E8" s="16">
        <v>11</v>
      </c>
      <c r="F8" s="70"/>
      <c r="G8" s="73"/>
    </row>
    <row r="9" spans="1:7" ht="15.6" x14ac:dyDescent="0.3">
      <c r="A9" s="76"/>
      <c r="B9" s="4">
        <v>4</v>
      </c>
      <c r="C9" s="7" t="s">
        <v>85</v>
      </c>
      <c r="D9" s="22">
        <v>0.22013888888888888</v>
      </c>
      <c r="E9" s="16">
        <v>13</v>
      </c>
      <c r="F9" s="70"/>
      <c r="G9" s="73"/>
    </row>
    <row r="10" spans="1:7" ht="15.6" x14ac:dyDescent="0.3">
      <c r="A10" s="76"/>
      <c r="B10" s="4">
        <v>5</v>
      </c>
      <c r="C10" s="7" t="s">
        <v>87</v>
      </c>
      <c r="D10" s="22">
        <v>0.22777777777777777</v>
      </c>
      <c r="E10" s="18">
        <v>16</v>
      </c>
      <c r="F10" s="70"/>
      <c r="G10" s="73"/>
    </row>
    <row r="11" spans="1:7" ht="16.2" thickBot="1" x14ac:dyDescent="0.35">
      <c r="A11" s="77"/>
      <c r="B11" s="6">
        <v>6</v>
      </c>
      <c r="C11" s="10" t="s">
        <v>89</v>
      </c>
      <c r="D11" s="24">
        <v>0.22777777777777777</v>
      </c>
      <c r="E11" s="19">
        <v>17</v>
      </c>
      <c r="F11" s="71"/>
      <c r="G11" s="74"/>
    </row>
    <row r="12" spans="1:7" ht="15.6" x14ac:dyDescent="0.3">
      <c r="A12" s="78" t="s">
        <v>100</v>
      </c>
      <c r="B12" s="12">
        <v>1</v>
      </c>
      <c r="C12" s="25" t="s">
        <v>127</v>
      </c>
      <c r="D12" s="22">
        <v>0.19444444444444445</v>
      </c>
      <c r="E12" s="16">
        <v>1</v>
      </c>
      <c r="F12" s="69">
        <f>SUM(E12:E15)</f>
        <v>36</v>
      </c>
      <c r="G12" s="79" t="s">
        <v>8</v>
      </c>
    </row>
    <row r="13" spans="1:7" ht="15.6" x14ac:dyDescent="0.3">
      <c r="A13" s="76"/>
      <c r="B13" s="11">
        <v>2</v>
      </c>
      <c r="C13" s="25" t="s">
        <v>126</v>
      </c>
      <c r="D13" s="22">
        <v>0.20902777777777778</v>
      </c>
      <c r="E13" s="16">
        <v>6</v>
      </c>
      <c r="F13" s="70"/>
      <c r="G13" s="73"/>
    </row>
    <row r="14" spans="1:7" ht="15.6" x14ac:dyDescent="0.3">
      <c r="A14" s="76"/>
      <c r="B14" s="11">
        <v>3</v>
      </c>
      <c r="C14" s="25" t="s">
        <v>183</v>
      </c>
      <c r="D14" s="22">
        <v>0.21597222222222223</v>
      </c>
      <c r="E14" s="16">
        <v>9</v>
      </c>
      <c r="F14" s="70"/>
      <c r="G14" s="73"/>
    </row>
    <row r="15" spans="1:7" ht="15.6" x14ac:dyDescent="0.3">
      <c r="A15" s="76"/>
      <c r="B15" s="11">
        <v>4</v>
      </c>
      <c r="C15" s="25" t="s">
        <v>124</v>
      </c>
      <c r="D15" s="22">
        <v>0.24166666666666667</v>
      </c>
      <c r="E15" s="16">
        <v>20</v>
      </c>
      <c r="F15" s="70"/>
      <c r="G15" s="73"/>
    </row>
    <row r="16" spans="1:7" ht="15.6" x14ac:dyDescent="0.3">
      <c r="A16" s="76"/>
      <c r="B16" s="11">
        <v>5</v>
      </c>
      <c r="C16" s="25" t="s">
        <v>123</v>
      </c>
      <c r="D16" s="22">
        <v>0.24236111111111111</v>
      </c>
      <c r="E16" s="18">
        <v>22</v>
      </c>
      <c r="F16" s="70"/>
      <c r="G16" s="73"/>
    </row>
    <row r="17" spans="1:7" ht="16.2" thickBot="1" x14ac:dyDescent="0.35">
      <c r="A17" s="77"/>
      <c r="B17" s="13">
        <v>6</v>
      </c>
      <c r="C17" s="26" t="s">
        <v>125</v>
      </c>
      <c r="D17" s="24">
        <v>0.24722222222222223</v>
      </c>
      <c r="E17" s="19">
        <v>28</v>
      </c>
      <c r="F17" s="71"/>
      <c r="G17" s="74"/>
    </row>
    <row r="18" spans="1:7" ht="15.6" x14ac:dyDescent="0.3">
      <c r="A18" s="78" t="s">
        <v>95</v>
      </c>
      <c r="B18" s="12">
        <v>1</v>
      </c>
      <c r="C18" s="7" t="s">
        <v>153</v>
      </c>
      <c r="D18" s="22">
        <v>0.19791666666666666</v>
      </c>
      <c r="E18" s="16">
        <v>2</v>
      </c>
      <c r="F18" s="69">
        <f>SUM(E18:E21)</f>
        <v>46</v>
      </c>
      <c r="G18" s="79" t="s">
        <v>6</v>
      </c>
    </row>
    <row r="19" spans="1:7" ht="15.6" x14ac:dyDescent="0.3">
      <c r="A19" s="76"/>
      <c r="B19" s="11">
        <v>2</v>
      </c>
      <c r="C19" s="7" t="s">
        <v>154</v>
      </c>
      <c r="D19" s="22">
        <v>0.20625000000000002</v>
      </c>
      <c r="E19" s="16">
        <v>4</v>
      </c>
      <c r="F19" s="70"/>
      <c r="G19" s="73"/>
    </row>
    <row r="20" spans="1:7" ht="15.6" x14ac:dyDescent="0.3">
      <c r="A20" s="76"/>
      <c r="B20" s="11">
        <v>3</v>
      </c>
      <c r="C20" s="7" t="s">
        <v>155</v>
      </c>
      <c r="D20" s="22">
        <v>0.22638888888888889</v>
      </c>
      <c r="E20" s="16">
        <v>15</v>
      </c>
      <c r="F20" s="70"/>
      <c r="G20" s="73"/>
    </row>
    <row r="21" spans="1:7" ht="15.6" x14ac:dyDescent="0.3">
      <c r="A21" s="76"/>
      <c r="B21" s="11">
        <v>4</v>
      </c>
      <c r="C21" s="7" t="s">
        <v>156</v>
      </c>
      <c r="D21" s="22">
        <v>0.24444444444444446</v>
      </c>
      <c r="E21" s="16">
        <v>25</v>
      </c>
      <c r="F21" s="70"/>
      <c r="G21" s="73"/>
    </row>
    <row r="22" spans="1:7" ht="15.6" x14ac:dyDescent="0.3">
      <c r="A22" s="76"/>
      <c r="B22" s="11">
        <v>5</v>
      </c>
      <c r="C22" s="14" t="s">
        <v>158</v>
      </c>
      <c r="D22" s="33">
        <v>0.25069444444444444</v>
      </c>
      <c r="E22" s="37">
        <v>32</v>
      </c>
      <c r="F22" s="70"/>
      <c r="G22" s="73"/>
    </row>
    <row r="23" spans="1:7" ht="16.2" thickBot="1" x14ac:dyDescent="0.35">
      <c r="A23" s="77"/>
      <c r="B23" s="13">
        <v>6</v>
      </c>
      <c r="C23" s="10" t="s">
        <v>157</v>
      </c>
      <c r="D23" s="24">
        <v>0.25416666666666665</v>
      </c>
      <c r="E23" s="19">
        <v>34</v>
      </c>
      <c r="F23" s="71"/>
      <c r="G23" s="74"/>
    </row>
    <row r="24" spans="1:7" ht="15.6" x14ac:dyDescent="0.3">
      <c r="A24" s="75" t="s">
        <v>36</v>
      </c>
      <c r="B24" s="29">
        <v>1</v>
      </c>
      <c r="C24" s="30" t="s">
        <v>63</v>
      </c>
      <c r="D24" s="31">
        <v>0.20902777777777778</v>
      </c>
      <c r="E24" s="50">
        <v>5</v>
      </c>
      <c r="F24" s="69">
        <f>SUM(E24:E27)</f>
        <v>53</v>
      </c>
      <c r="G24" s="72" t="s">
        <v>5</v>
      </c>
    </row>
    <row r="25" spans="1:7" ht="15.6" x14ac:dyDescent="0.3">
      <c r="A25" s="76"/>
      <c r="B25" s="11">
        <v>2</v>
      </c>
      <c r="C25" s="3" t="s">
        <v>62</v>
      </c>
      <c r="D25" s="23">
        <v>0.21875</v>
      </c>
      <c r="E25" s="49">
        <v>10</v>
      </c>
      <c r="F25" s="70"/>
      <c r="G25" s="73"/>
    </row>
    <row r="26" spans="1:7" ht="15.6" x14ac:dyDescent="0.3">
      <c r="A26" s="76"/>
      <c r="B26" s="11">
        <v>3</v>
      </c>
      <c r="C26" s="3" t="s">
        <v>65</v>
      </c>
      <c r="D26" s="23">
        <v>0.22430555555555556</v>
      </c>
      <c r="E26" s="49">
        <v>14</v>
      </c>
      <c r="F26" s="70"/>
      <c r="G26" s="73"/>
    </row>
    <row r="27" spans="1:7" ht="15.6" x14ac:dyDescent="0.3">
      <c r="A27" s="76"/>
      <c r="B27" s="11">
        <v>4</v>
      </c>
      <c r="C27" s="3" t="s">
        <v>67</v>
      </c>
      <c r="D27" s="17">
        <v>0.24444444444444446</v>
      </c>
      <c r="E27" s="16">
        <v>24</v>
      </c>
      <c r="F27" s="70"/>
      <c r="G27" s="73"/>
    </row>
    <row r="28" spans="1:7" ht="15.6" x14ac:dyDescent="0.3">
      <c r="A28" s="76"/>
      <c r="B28" s="11">
        <v>5</v>
      </c>
      <c r="C28" s="3" t="s">
        <v>64</v>
      </c>
      <c r="D28" s="32" t="s">
        <v>201</v>
      </c>
      <c r="E28" s="46">
        <v>30</v>
      </c>
      <c r="F28" s="70"/>
      <c r="G28" s="73"/>
    </row>
    <row r="29" spans="1:7" ht="16.2" thickBot="1" x14ac:dyDescent="0.35">
      <c r="A29" s="77"/>
      <c r="B29" s="13">
        <v>6</v>
      </c>
      <c r="C29" s="5" t="s">
        <v>66</v>
      </c>
      <c r="D29" s="24">
        <v>0.25277777777777777</v>
      </c>
      <c r="E29" s="35">
        <v>33</v>
      </c>
      <c r="F29" s="71"/>
      <c r="G29" s="74"/>
    </row>
    <row r="30" spans="1:7" ht="15.6" x14ac:dyDescent="0.3">
      <c r="A30" s="75" t="s">
        <v>99</v>
      </c>
      <c r="B30" s="29">
        <v>1</v>
      </c>
      <c r="C30" s="30" t="s">
        <v>109</v>
      </c>
      <c r="D30" s="33">
        <v>0.21944444444444444</v>
      </c>
      <c r="E30" s="20">
        <v>12</v>
      </c>
      <c r="F30" s="69">
        <f>SUM(E30:E33)</f>
        <v>70</v>
      </c>
      <c r="G30" s="72" t="s">
        <v>7</v>
      </c>
    </row>
    <row r="31" spans="1:7" ht="15.6" x14ac:dyDescent="0.3">
      <c r="A31" s="76"/>
      <c r="B31" s="11">
        <v>2</v>
      </c>
      <c r="C31" s="3" t="s">
        <v>112</v>
      </c>
      <c r="D31" s="22">
        <v>0.22777777777777777</v>
      </c>
      <c r="E31" s="16">
        <v>18</v>
      </c>
      <c r="F31" s="70"/>
      <c r="G31" s="73"/>
    </row>
    <row r="32" spans="1:7" ht="15.6" x14ac:dyDescent="0.3">
      <c r="A32" s="76"/>
      <c r="B32" s="11">
        <v>3</v>
      </c>
      <c r="C32" s="3" t="s">
        <v>113</v>
      </c>
      <c r="D32" s="22">
        <v>0.23750000000000002</v>
      </c>
      <c r="E32" s="16">
        <v>19</v>
      </c>
      <c r="F32" s="70"/>
      <c r="G32" s="73"/>
    </row>
    <row r="33" spans="1:7" ht="15.6" x14ac:dyDescent="0.3">
      <c r="A33" s="76"/>
      <c r="B33" s="11">
        <v>4</v>
      </c>
      <c r="C33" s="3" t="s">
        <v>114</v>
      </c>
      <c r="D33" s="22">
        <v>0.24236111111111111</v>
      </c>
      <c r="E33" s="16">
        <v>21</v>
      </c>
      <c r="F33" s="70"/>
      <c r="G33" s="73"/>
    </row>
    <row r="34" spans="1:7" ht="15.6" x14ac:dyDescent="0.3">
      <c r="A34" s="76"/>
      <c r="B34" s="11">
        <v>5</v>
      </c>
      <c r="C34" s="3" t="s">
        <v>110</v>
      </c>
      <c r="D34" s="22">
        <v>0.24513888888888888</v>
      </c>
      <c r="E34" s="18">
        <v>26</v>
      </c>
      <c r="F34" s="70"/>
      <c r="G34" s="73"/>
    </row>
    <row r="35" spans="1:7" ht="16.2" thickBot="1" x14ac:dyDescent="0.35">
      <c r="A35" s="77"/>
      <c r="B35" s="13">
        <v>6</v>
      </c>
      <c r="C35" s="54" t="s">
        <v>111</v>
      </c>
      <c r="D35" s="24">
        <v>0.24861111111111112</v>
      </c>
      <c r="E35" s="19">
        <v>29</v>
      </c>
      <c r="F35" s="71"/>
      <c r="G35" s="74"/>
    </row>
    <row r="36" spans="1:7" ht="15.6" x14ac:dyDescent="0.3">
      <c r="A36" s="78" t="s">
        <v>55</v>
      </c>
      <c r="B36" s="12">
        <v>1</v>
      </c>
      <c r="C36" s="8" t="s">
        <v>170</v>
      </c>
      <c r="D36" s="21">
        <v>0.21319444444444444</v>
      </c>
      <c r="E36" s="12">
        <v>7</v>
      </c>
      <c r="F36" s="69">
        <f>SUM(E36:E39)</f>
        <v>88</v>
      </c>
      <c r="G36" s="79" t="s">
        <v>9</v>
      </c>
    </row>
    <row r="37" spans="1:7" ht="15.6" x14ac:dyDescent="0.3">
      <c r="A37" s="76"/>
      <c r="B37" s="11">
        <v>2</v>
      </c>
      <c r="C37" s="14" t="s">
        <v>168</v>
      </c>
      <c r="D37" s="33">
        <v>0.24444444444444446</v>
      </c>
      <c r="E37" s="20">
        <v>23</v>
      </c>
      <c r="F37" s="70"/>
      <c r="G37" s="73"/>
    </row>
    <row r="38" spans="1:7" ht="15.6" x14ac:dyDescent="0.3">
      <c r="A38" s="76"/>
      <c r="B38" s="11">
        <v>3</v>
      </c>
      <c r="C38" s="7" t="s">
        <v>169</v>
      </c>
      <c r="D38" s="22">
        <v>0.24652777777777779</v>
      </c>
      <c r="E38" s="16">
        <v>27</v>
      </c>
      <c r="F38" s="70"/>
      <c r="G38" s="73"/>
    </row>
    <row r="39" spans="1:7" ht="15.6" x14ac:dyDescent="0.3">
      <c r="A39" s="76"/>
      <c r="B39" s="11">
        <v>4</v>
      </c>
      <c r="C39" s="28" t="s">
        <v>167</v>
      </c>
      <c r="D39" s="36">
        <v>0.25</v>
      </c>
      <c r="E39" s="52">
        <v>31</v>
      </c>
      <c r="F39" s="70"/>
      <c r="G39" s="73"/>
    </row>
    <row r="40" spans="1:7" ht="15.6" x14ac:dyDescent="0.3">
      <c r="A40" s="76"/>
      <c r="B40" s="11">
        <v>5</v>
      </c>
      <c r="C40" s="7"/>
      <c r="D40" s="22"/>
      <c r="E40" s="16"/>
      <c r="F40" s="70"/>
      <c r="G40" s="73"/>
    </row>
    <row r="41" spans="1:7" ht="16.2" thickBot="1" x14ac:dyDescent="0.35">
      <c r="A41" s="77"/>
      <c r="B41" s="13">
        <v>6</v>
      </c>
      <c r="C41" s="10"/>
      <c r="D41" s="24"/>
      <c r="E41" s="55"/>
      <c r="F41" s="71"/>
      <c r="G41" s="74"/>
    </row>
  </sheetData>
  <mergeCells count="20">
    <mergeCell ref="A3:G3"/>
    <mergeCell ref="A4:G4"/>
    <mergeCell ref="A36:A41"/>
    <mergeCell ref="F36:F41"/>
    <mergeCell ref="G36:G41"/>
    <mergeCell ref="A12:A17"/>
    <mergeCell ref="F12:F17"/>
    <mergeCell ref="G12:G17"/>
    <mergeCell ref="A6:A11"/>
    <mergeCell ref="F6:F11"/>
    <mergeCell ref="G6:G11"/>
    <mergeCell ref="A18:A23"/>
    <mergeCell ref="F18:F23"/>
    <mergeCell ref="G18:G23"/>
    <mergeCell ref="F24:F29"/>
    <mergeCell ref="G24:G29"/>
    <mergeCell ref="A30:A35"/>
    <mergeCell ref="F30:F35"/>
    <mergeCell ref="G30:G35"/>
    <mergeCell ref="A24:A29"/>
  </mergeCells>
  <pageMargins left="0.7" right="0.29166666666666669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2:G40"/>
  <sheetViews>
    <sheetView view="pageLayout" zoomScaleNormal="100" workbookViewId="0">
      <selection activeCell="A2" sqref="A2:G2"/>
    </sheetView>
  </sheetViews>
  <sheetFormatPr defaultRowHeight="13.2" x14ac:dyDescent="0.25"/>
  <cols>
    <col min="1" max="1" width="23.77734375" customWidth="1"/>
    <col min="3" max="3" width="19.44140625" customWidth="1"/>
    <col min="5" max="5" width="8.88671875" style="1"/>
  </cols>
  <sheetData>
    <row r="2" spans="1:7" ht="21" x14ac:dyDescent="0.25">
      <c r="A2" s="82" t="s">
        <v>13</v>
      </c>
      <c r="B2" s="82"/>
      <c r="C2" s="82"/>
      <c r="D2" s="82"/>
      <c r="E2" s="82"/>
      <c r="F2" s="82"/>
      <c r="G2" s="82"/>
    </row>
    <row r="3" spans="1:7" ht="15.6" x14ac:dyDescent="0.25">
      <c r="A3" s="81" t="s">
        <v>15</v>
      </c>
      <c r="B3" s="81"/>
      <c r="C3" s="81"/>
      <c r="D3" s="81"/>
      <c r="E3" s="81"/>
      <c r="F3" s="81"/>
      <c r="G3" s="81"/>
    </row>
    <row r="4" spans="1:7" ht="13.8" thickBot="1" x14ac:dyDescent="0.3">
      <c r="A4" s="2" t="s">
        <v>3</v>
      </c>
      <c r="B4" s="2"/>
      <c r="C4" s="1" t="s">
        <v>14</v>
      </c>
      <c r="D4" s="2" t="s">
        <v>12</v>
      </c>
      <c r="E4" s="2" t="s">
        <v>0</v>
      </c>
      <c r="F4" s="2" t="s">
        <v>1</v>
      </c>
      <c r="G4" s="2" t="s">
        <v>2</v>
      </c>
    </row>
    <row r="5" spans="1:7" ht="15.6" customHeight="1" x14ac:dyDescent="0.3">
      <c r="A5" s="78" t="s">
        <v>95</v>
      </c>
      <c r="B5" s="12">
        <v>1</v>
      </c>
      <c r="C5" s="7" t="s">
        <v>161</v>
      </c>
      <c r="D5" s="22">
        <v>0.31388888888888888</v>
      </c>
      <c r="E5" s="16">
        <v>2</v>
      </c>
      <c r="F5" s="69">
        <f>SUM(E5:E8)</f>
        <v>31</v>
      </c>
      <c r="G5" s="79" t="s">
        <v>4</v>
      </c>
    </row>
    <row r="6" spans="1:7" ht="15.6" customHeight="1" x14ac:dyDescent="0.3">
      <c r="A6" s="76"/>
      <c r="B6" s="11">
        <v>2</v>
      </c>
      <c r="C6" s="7" t="s">
        <v>159</v>
      </c>
      <c r="D6" s="22">
        <v>0.32222222222222224</v>
      </c>
      <c r="E6" s="16">
        <v>4</v>
      </c>
      <c r="F6" s="70"/>
      <c r="G6" s="73"/>
    </row>
    <row r="7" spans="1:7" ht="15.6" customHeight="1" x14ac:dyDescent="0.3">
      <c r="A7" s="76"/>
      <c r="B7" s="11">
        <v>3</v>
      </c>
      <c r="C7" s="7" t="s">
        <v>162</v>
      </c>
      <c r="D7" s="22">
        <v>0.36249999999999999</v>
      </c>
      <c r="E7" s="16">
        <v>12</v>
      </c>
      <c r="F7" s="70"/>
      <c r="G7" s="73"/>
    </row>
    <row r="8" spans="1:7" ht="15.6" customHeight="1" x14ac:dyDescent="0.3">
      <c r="A8" s="76"/>
      <c r="B8" s="11">
        <v>4</v>
      </c>
      <c r="C8" s="7" t="s">
        <v>163</v>
      </c>
      <c r="D8" s="22">
        <v>0.36319444444444443</v>
      </c>
      <c r="E8" s="16">
        <v>13</v>
      </c>
      <c r="F8" s="70"/>
      <c r="G8" s="73"/>
    </row>
    <row r="9" spans="1:7" ht="15.6" customHeight="1" x14ac:dyDescent="0.3">
      <c r="A9" s="76"/>
      <c r="B9" s="11">
        <v>5</v>
      </c>
      <c r="C9" s="14" t="s">
        <v>160</v>
      </c>
      <c r="D9" s="33">
        <v>0.37291666666666662</v>
      </c>
      <c r="E9" s="37">
        <v>19</v>
      </c>
      <c r="F9" s="70"/>
      <c r="G9" s="73"/>
    </row>
    <row r="10" spans="1:7" ht="16.2" customHeight="1" thickBot="1" x14ac:dyDescent="0.35">
      <c r="A10" s="77"/>
      <c r="B10" s="13">
        <v>6</v>
      </c>
      <c r="C10" s="10" t="s">
        <v>26</v>
      </c>
      <c r="D10" s="24">
        <v>0.375</v>
      </c>
      <c r="E10" s="19">
        <v>21</v>
      </c>
      <c r="F10" s="71"/>
      <c r="G10" s="74"/>
    </row>
    <row r="11" spans="1:7" ht="15.6" x14ac:dyDescent="0.3">
      <c r="A11" s="75" t="s">
        <v>101</v>
      </c>
      <c r="B11" s="29">
        <v>1</v>
      </c>
      <c r="C11" s="30" t="s">
        <v>108</v>
      </c>
      <c r="D11" s="33">
        <v>0.3125</v>
      </c>
      <c r="E11" s="20">
        <v>1</v>
      </c>
      <c r="F11" s="69">
        <f>SUM(E11:E14)</f>
        <v>38</v>
      </c>
      <c r="G11" s="72" t="s">
        <v>8</v>
      </c>
    </row>
    <row r="12" spans="1:7" ht="15.6" x14ac:dyDescent="0.3">
      <c r="A12" s="76"/>
      <c r="B12" s="11">
        <v>2</v>
      </c>
      <c r="C12" s="3" t="s">
        <v>190</v>
      </c>
      <c r="D12" s="22">
        <v>0.34513888888888888</v>
      </c>
      <c r="E12" s="16">
        <v>8</v>
      </c>
      <c r="F12" s="70"/>
      <c r="G12" s="73"/>
    </row>
    <row r="13" spans="1:7" ht="15.6" x14ac:dyDescent="0.3">
      <c r="A13" s="76"/>
      <c r="B13" s="11">
        <v>3</v>
      </c>
      <c r="C13" s="34" t="s">
        <v>191</v>
      </c>
      <c r="D13" s="22">
        <v>0.34583333333333338</v>
      </c>
      <c r="E13" s="16">
        <v>9</v>
      </c>
      <c r="F13" s="70"/>
      <c r="G13" s="73"/>
    </row>
    <row r="14" spans="1:7" ht="15.6" x14ac:dyDescent="0.3">
      <c r="A14" s="76"/>
      <c r="B14" s="11">
        <v>4</v>
      </c>
      <c r="C14" s="3" t="s">
        <v>193</v>
      </c>
      <c r="D14" s="22">
        <v>0.37291666666666662</v>
      </c>
      <c r="E14" s="16">
        <v>20</v>
      </c>
      <c r="F14" s="70"/>
      <c r="G14" s="73"/>
    </row>
    <row r="15" spans="1:7" ht="15.6" x14ac:dyDescent="0.3">
      <c r="A15" s="76"/>
      <c r="B15" s="11">
        <v>5</v>
      </c>
      <c r="C15" s="3" t="s">
        <v>192</v>
      </c>
      <c r="D15" s="22">
        <v>0.37777777777777777</v>
      </c>
      <c r="E15" s="18">
        <v>22</v>
      </c>
      <c r="F15" s="70"/>
      <c r="G15" s="73"/>
    </row>
    <row r="16" spans="1:7" ht="16.2" thickBot="1" x14ac:dyDescent="0.35">
      <c r="A16" s="77"/>
      <c r="B16" s="13">
        <v>6</v>
      </c>
      <c r="C16" s="5" t="s">
        <v>107</v>
      </c>
      <c r="D16" s="24">
        <v>0.40625</v>
      </c>
      <c r="E16" s="19">
        <v>29</v>
      </c>
      <c r="F16" s="71"/>
      <c r="G16" s="74"/>
    </row>
    <row r="17" spans="1:7" ht="15.6" customHeight="1" x14ac:dyDescent="0.3">
      <c r="A17" s="75" t="s">
        <v>36</v>
      </c>
      <c r="B17" s="39">
        <v>1</v>
      </c>
      <c r="C17" s="14" t="s">
        <v>74</v>
      </c>
      <c r="D17" s="33">
        <v>0.32916666666666666</v>
      </c>
      <c r="E17" s="20">
        <v>5</v>
      </c>
      <c r="F17" s="83">
        <f>SUM(E17:E20)</f>
        <v>38</v>
      </c>
      <c r="G17" s="72" t="s">
        <v>6</v>
      </c>
    </row>
    <row r="18" spans="1:7" ht="15.6" customHeight="1" x14ac:dyDescent="0.3">
      <c r="A18" s="76"/>
      <c r="B18" s="4">
        <v>2</v>
      </c>
      <c r="C18" s="7" t="s">
        <v>73</v>
      </c>
      <c r="D18" s="22">
        <v>0.34166666666666662</v>
      </c>
      <c r="E18" s="16">
        <v>7</v>
      </c>
      <c r="F18" s="70"/>
      <c r="G18" s="73"/>
    </row>
    <row r="19" spans="1:7" ht="15.6" customHeight="1" x14ac:dyDescent="0.3">
      <c r="A19" s="76"/>
      <c r="B19" s="4">
        <v>3</v>
      </c>
      <c r="C19" s="7" t="s">
        <v>75</v>
      </c>
      <c r="D19" s="22">
        <v>0.3527777777777778</v>
      </c>
      <c r="E19" s="16">
        <v>11</v>
      </c>
      <c r="F19" s="70"/>
      <c r="G19" s="73"/>
    </row>
    <row r="20" spans="1:7" ht="15.6" customHeight="1" x14ac:dyDescent="0.3">
      <c r="A20" s="76"/>
      <c r="B20" s="4">
        <v>4</v>
      </c>
      <c r="C20" s="7" t="s">
        <v>204</v>
      </c>
      <c r="D20" s="22">
        <v>0.36458333333333331</v>
      </c>
      <c r="E20" s="16">
        <v>15</v>
      </c>
      <c r="F20" s="70"/>
      <c r="G20" s="73"/>
    </row>
    <row r="21" spans="1:7" ht="15.6" customHeight="1" x14ac:dyDescent="0.3">
      <c r="A21" s="76"/>
      <c r="B21" s="4">
        <v>5</v>
      </c>
      <c r="C21" s="7" t="s">
        <v>137</v>
      </c>
      <c r="D21" s="22">
        <v>0.3659722222222222</v>
      </c>
      <c r="E21" s="18">
        <v>16</v>
      </c>
      <c r="F21" s="70"/>
      <c r="G21" s="73"/>
    </row>
    <row r="22" spans="1:7" ht="16.2" customHeight="1" thickBot="1" x14ac:dyDescent="0.35">
      <c r="A22" s="77"/>
      <c r="B22" s="6">
        <v>6</v>
      </c>
      <c r="C22" s="10"/>
      <c r="D22" s="24"/>
      <c r="E22" s="55"/>
      <c r="F22" s="71"/>
      <c r="G22" s="74"/>
    </row>
    <row r="23" spans="1:7" ht="15.6" x14ac:dyDescent="0.3">
      <c r="A23" s="78" t="s">
        <v>57</v>
      </c>
      <c r="B23" s="12">
        <v>1</v>
      </c>
      <c r="C23" s="44" t="s">
        <v>58</v>
      </c>
      <c r="D23" s="56" t="s">
        <v>202</v>
      </c>
      <c r="E23" s="12">
        <v>3</v>
      </c>
      <c r="F23" s="69">
        <f>SUM(E23:E26)</f>
        <v>53</v>
      </c>
      <c r="G23" s="79" t="s">
        <v>5</v>
      </c>
    </row>
    <row r="24" spans="1:7" ht="15.6" x14ac:dyDescent="0.3">
      <c r="A24" s="76"/>
      <c r="B24" s="11">
        <v>2</v>
      </c>
      <c r="C24" s="3" t="s">
        <v>60</v>
      </c>
      <c r="D24" s="23">
        <v>0.34930555555555554</v>
      </c>
      <c r="E24" s="49">
        <v>10</v>
      </c>
      <c r="F24" s="70"/>
      <c r="G24" s="73"/>
    </row>
    <row r="25" spans="1:7" ht="15.6" x14ac:dyDescent="0.3">
      <c r="A25" s="76"/>
      <c r="B25" s="11">
        <v>3</v>
      </c>
      <c r="C25" s="43" t="s">
        <v>165</v>
      </c>
      <c r="D25" s="22">
        <v>0.36736111111111108</v>
      </c>
      <c r="E25" s="11">
        <v>17</v>
      </c>
      <c r="F25" s="70"/>
      <c r="G25" s="73"/>
    </row>
    <row r="26" spans="1:7" ht="15.6" x14ac:dyDescent="0.3">
      <c r="A26" s="76"/>
      <c r="B26" s="11">
        <v>4</v>
      </c>
      <c r="C26" s="3" t="s">
        <v>61</v>
      </c>
      <c r="D26" s="23">
        <v>0.37847222222222227</v>
      </c>
      <c r="E26" s="49">
        <v>23</v>
      </c>
      <c r="F26" s="70"/>
      <c r="G26" s="73"/>
    </row>
    <row r="27" spans="1:7" ht="15.6" x14ac:dyDescent="0.3">
      <c r="A27" s="76"/>
      <c r="B27" s="11">
        <v>5</v>
      </c>
      <c r="C27" s="3" t="s">
        <v>166</v>
      </c>
      <c r="D27" s="23">
        <v>0.38472222222222219</v>
      </c>
      <c r="E27" s="51">
        <v>24</v>
      </c>
      <c r="F27" s="70"/>
      <c r="G27" s="73"/>
    </row>
    <row r="28" spans="1:7" ht="16.2" thickBot="1" x14ac:dyDescent="0.35">
      <c r="A28" s="77"/>
      <c r="B28" s="13">
        <v>6</v>
      </c>
      <c r="C28" s="5" t="s">
        <v>59</v>
      </c>
      <c r="D28" s="57">
        <v>0.4284722222222222</v>
      </c>
      <c r="E28" s="19">
        <v>30</v>
      </c>
      <c r="F28" s="71"/>
      <c r="G28" s="74"/>
    </row>
    <row r="29" spans="1:7" ht="15.6" customHeight="1" x14ac:dyDescent="0.3">
      <c r="A29" s="78" t="s">
        <v>55</v>
      </c>
      <c r="B29" s="12">
        <v>1</v>
      </c>
      <c r="C29" s="8" t="s">
        <v>172</v>
      </c>
      <c r="D29" s="21">
        <v>0.33402777777777781</v>
      </c>
      <c r="E29" s="15">
        <v>6</v>
      </c>
      <c r="F29" s="69">
        <f>SUM(E29:E32)</f>
        <v>85</v>
      </c>
      <c r="G29" s="79" t="s">
        <v>7</v>
      </c>
    </row>
    <row r="30" spans="1:7" ht="15.6" customHeight="1" x14ac:dyDescent="0.3">
      <c r="A30" s="76"/>
      <c r="B30" s="11">
        <v>2</v>
      </c>
      <c r="C30" s="14" t="s">
        <v>174</v>
      </c>
      <c r="D30" s="33">
        <v>0.39027777777777778</v>
      </c>
      <c r="E30" s="20">
        <v>25</v>
      </c>
      <c r="F30" s="70"/>
      <c r="G30" s="73"/>
    </row>
    <row r="31" spans="1:7" ht="15.6" customHeight="1" x14ac:dyDescent="0.3">
      <c r="A31" s="76"/>
      <c r="B31" s="11">
        <v>3</v>
      </c>
      <c r="C31" s="7" t="s">
        <v>173</v>
      </c>
      <c r="D31" s="22">
        <v>0.39027777777777778</v>
      </c>
      <c r="E31" s="16">
        <v>26</v>
      </c>
      <c r="F31" s="70"/>
      <c r="G31" s="73"/>
    </row>
    <row r="32" spans="1:7" ht="15.6" customHeight="1" x14ac:dyDescent="0.3">
      <c r="A32" s="76"/>
      <c r="B32" s="11">
        <v>4</v>
      </c>
      <c r="C32" s="28" t="s">
        <v>171</v>
      </c>
      <c r="D32" s="36">
        <v>0.39652777777777781</v>
      </c>
      <c r="E32" s="52">
        <v>28</v>
      </c>
      <c r="F32" s="70"/>
      <c r="G32" s="73"/>
    </row>
    <row r="33" spans="1:7" ht="15.6" customHeight="1" x14ac:dyDescent="0.3">
      <c r="A33" s="76"/>
      <c r="B33" s="11">
        <v>5</v>
      </c>
      <c r="C33" s="7" t="s">
        <v>175</v>
      </c>
      <c r="D33" s="22" t="s">
        <v>203</v>
      </c>
      <c r="E33" s="11"/>
      <c r="F33" s="70"/>
      <c r="G33" s="73"/>
    </row>
    <row r="34" spans="1:7" ht="16.2" customHeight="1" thickBot="1" x14ac:dyDescent="0.35">
      <c r="A34" s="77"/>
      <c r="B34" s="13">
        <v>6</v>
      </c>
      <c r="C34" s="10"/>
      <c r="D34" s="24"/>
      <c r="E34" s="55"/>
      <c r="F34" s="71"/>
      <c r="G34" s="74"/>
    </row>
    <row r="35" spans="1:7" ht="15.6" customHeight="1" x14ac:dyDescent="0.3">
      <c r="A35" s="75" t="s">
        <v>98</v>
      </c>
      <c r="B35" s="29">
        <v>1</v>
      </c>
      <c r="C35" s="59" t="s">
        <v>152</v>
      </c>
      <c r="D35" s="33">
        <v>0.36388888888888887</v>
      </c>
      <c r="E35" s="20">
        <v>14</v>
      </c>
      <c r="F35" s="83">
        <f>SUM(E35:E38)</f>
        <v>90</v>
      </c>
      <c r="G35" s="72" t="s">
        <v>9</v>
      </c>
    </row>
    <row r="36" spans="1:7" ht="15.6" customHeight="1" x14ac:dyDescent="0.3">
      <c r="A36" s="76"/>
      <c r="B36" s="11">
        <v>2</v>
      </c>
      <c r="C36" s="25" t="s">
        <v>149</v>
      </c>
      <c r="D36" s="22">
        <v>0.36944444444444446</v>
      </c>
      <c r="E36" s="16">
        <v>18</v>
      </c>
      <c r="F36" s="70"/>
      <c r="G36" s="73"/>
    </row>
    <row r="37" spans="1:7" ht="15.6" customHeight="1" x14ac:dyDescent="0.3">
      <c r="A37" s="76"/>
      <c r="B37" s="11">
        <v>3</v>
      </c>
      <c r="C37" s="25" t="s">
        <v>151</v>
      </c>
      <c r="D37" s="22">
        <v>0.39444444444444443</v>
      </c>
      <c r="E37" s="16">
        <v>27</v>
      </c>
      <c r="F37" s="70"/>
      <c r="G37" s="73"/>
    </row>
    <row r="38" spans="1:7" ht="15.6" customHeight="1" x14ac:dyDescent="0.3">
      <c r="A38" s="76"/>
      <c r="B38" s="11">
        <v>4</v>
      </c>
      <c r="C38" s="25" t="s">
        <v>150</v>
      </c>
      <c r="D38" s="22">
        <v>0.43888888888888888</v>
      </c>
      <c r="E38" s="16">
        <v>31</v>
      </c>
      <c r="F38" s="70"/>
      <c r="G38" s="73"/>
    </row>
    <row r="39" spans="1:7" ht="15.6" customHeight="1" x14ac:dyDescent="0.3">
      <c r="A39" s="76"/>
      <c r="B39" s="11">
        <v>5</v>
      </c>
      <c r="C39" s="3"/>
      <c r="D39" s="22"/>
      <c r="E39" s="16"/>
      <c r="F39" s="70"/>
      <c r="G39" s="73"/>
    </row>
    <row r="40" spans="1:7" ht="16.2" customHeight="1" thickBot="1" x14ac:dyDescent="0.35">
      <c r="A40" s="77"/>
      <c r="B40" s="13">
        <v>6</v>
      </c>
      <c r="C40" s="5"/>
      <c r="D40" s="24"/>
      <c r="E40" s="55"/>
      <c r="F40" s="71"/>
      <c r="G40" s="74"/>
    </row>
  </sheetData>
  <sortState xmlns:xlrd2="http://schemas.microsoft.com/office/spreadsheetml/2017/richdata2" ref="C35:E38">
    <sortCondition ref="E35:E38"/>
  </sortState>
  <mergeCells count="20">
    <mergeCell ref="A35:A40"/>
    <mergeCell ref="F35:F40"/>
    <mergeCell ref="G35:G40"/>
    <mergeCell ref="A11:A16"/>
    <mergeCell ref="F11:F16"/>
    <mergeCell ref="G11:G16"/>
    <mergeCell ref="A2:G2"/>
    <mergeCell ref="A3:G3"/>
    <mergeCell ref="A29:A34"/>
    <mergeCell ref="F29:F34"/>
    <mergeCell ref="G29:G34"/>
    <mergeCell ref="F17:F22"/>
    <mergeCell ref="G5:G10"/>
    <mergeCell ref="A5:A10"/>
    <mergeCell ref="F5:F10"/>
    <mergeCell ref="G17:G22"/>
    <mergeCell ref="A23:A28"/>
    <mergeCell ref="F23:F28"/>
    <mergeCell ref="G23:G28"/>
    <mergeCell ref="A17:A22"/>
  </mergeCells>
  <pageMargins left="0.7" right="0.2166666666666666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G41"/>
  <sheetViews>
    <sheetView view="pageLayout" topLeftCell="A16" zoomScaleNormal="100" workbookViewId="0">
      <selection activeCell="A3" sqref="A3:G3"/>
    </sheetView>
  </sheetViews>
  <sheetFormatPr defaultRowHeight="13.2" x14ac:dyDescent="0.25"/>
  <cols>
    <col min="1" max="1" width="21.88671875" customWidth="1"/>
    <col min="3" max="3" width="23.33203125" customWidth="1"/>
    <col min="5" max="5" width="8.88671875" style="1"/>
  </cols>
  <sheetData>
    <row r="3" spans="1:7" ht="21" x14ac:dyDescent="0.25">
      <c r="A3" s="84" t="s">
        <v>13</v>
      </c>
      <c r="B3" s="84"/>
      <c r="C3" s="84"/>
      <c r="D3" s="84"/>
      <c r="E3" s="84"/>
      <c r="F3" s="84"/>
      <c r="G3" s="84"/>
    </row>
    <row r="4" spans="1:7" ht="15.6" x14ac:dyDescent="0.25">
      <c r="A4" s="81" t="s">
        <v>19</v>
      </c>
      <c r="B4" s="81"/>
      <c r="C4" s="81"/>
      <c r="D4" s="81"/>
      <c r="E4" s="81"/>
      <c r="F4" s="81"/>
      <c r="G4" s="81"/>
    </row>
    <row r="5" spans="1:7" ht="13.8" thickBot="1" x14ac:dyDescent="0.3">
      <c r="A5" s="2" t="s">
        <v>3</v>
      </c>
      <c r="B5" s="2"/>
      <c r="C5" s="1" t="s">
        <v>14</v>
      </c>
      <c r="D5" s="2" t="s">
        <v>12</v>
      </c>
      <c r="E5" s="2" t="s">
        <v>0</v>
      </c>
      <c r="F5" s="2" t="s">
        <v>1</v>
      </c>
      <c r="G5" s="2" t="s">
        <v>2</v>
      </c>
    </row>
    <row r="6" spans="1:7" ht="15.6" x14ac:dyDescent="0.3">
      <c r="A6" s="78" t="s">
        <v>83</v>
      </c>
      <c r="B6" s="9">
        <v>1</v>
      </c>
      <c r="C6" s="7" t="s">
        <v>79</v>
      </c>
      <c r="D6" s="22">
        <v>0.23333333333333331</v>
      </c>
      <c r="E6" s="16">
        <v>4</v>
      </c>
      <c r="F6" s="69">
        <f>SUM(E6:E9)</f>
        <v>40</v>
      </c>
      <c r="G6" s="79" t="s">
        <v>4</v>
      </c>
    </row>
    <row r="7" spans="1:7" ht="15.6" x14ac:dyDescent="0.3">
      <c r="A7" s="76"/>
      <c r="B7" s="4">
        <v>2</v>
      </c>
      <c r="C7" s="7" t="s">
        <v>82</v>
      </c>
      <c r="D7" s="22">
        <v>0.23750000000000002</v>
      </c>
      <c r="E7" s="16">
        <v>7</v>
      </c>
      <c r="F7" s="70"/>
      <c r="G7" s="73"/>
    </row>
    <row r="8" spans="1:7" ht="15.6" x14ac:dyDescent="0.3">
      <c r="A8" s="76"/>
      <c r="B8" s="4">
        <v>3</v>
      </c>
      <c r="C8" s="7" t="s">
        <v>77</v>
      </c>
      <c r="D8" s="22">
        <v>0.24236111111111111</v>
      </c>
      <c r="E8" s="16">
        <v>11</v>
      </c>
      <c r="F8" s="70"/>
      <c r="G8" s="73"/>
    </row>
    <row r="9" spans="1:7" ht="15.6" x14ac:dyDescent="0.3">
      <c r="A9" s="76"/>
      <c r="B9" s="4">
        <v>4</v>
      </c>
      <c r="C9" s="7" t="s">
        <v>80</v>
      </c>
      <c r="D9" s="22">
        <v>0.25486111111111109</v>
      </c>
      <c r="E9" s="16">
        <v>18</v>
      </c>
      <c r="F9" s="70"/>
      <c r="G9" s="73"/>
    </row>
    <row r="10" spans="1:7" ht="15.6" x14ac:dyDescent="0.3">
      <c r="A10" s="76"/>
      <c r="B10" s="4">
        <v>5</v>
      </c>
      <c r="C10" s="7" t="s">
        <v>78</v>
      </c>
      <c r="D10" s="22">
        <v>0.25763888888888892</v>
      </c>
      <c r="E10" s="18">
        <v>21</v>
      </c>
      <c r="F10" s="70"/>
      <c r="G10" s="73"/>
    </row>
    <row r="11" spans="1:7" ht="16.2" thickBot="1" x14ac:dyDescent="0.35">
      <c r="A11" s="77"/>
      <c r="B11" s="6">
        <v>6</v>
      </c>
      <c r="C11" s="10" t="s">
        <v>81</v>
      </c>
      <c r="D11" s="24">
        <v>0.2722222222222222</v>
      </c>
      <c r="E11" s="19">
        <v>28</v>
      </c>
      <c r="F11" s="71"/>
      <c r="G11" s="74"/>
    </row>
    <row r="12" spans="1:7" ht="15.6" x14ac:dyDescent="0.3">
      <c r="A12" s="78" t="s">
        <v>98</v>
      </c>
      <c r="B12" s="12">
        <v>1</v>
      </c>
      <c r="C12" s="48" t="s">
        <v>135</v>
      </c>
      <c r="D12" s="21">
        <v>0.23402777777777781</v>
      </c>
      <c r="E12" s="15">
        <v>5</v>
      </c>
      <c r="F12" s="69">
        <f>SUM(E12:E15)</f>
        <v>41</v>
      </c>
      <c r="G12" s="79" t="s">
        <v>8</v>
      </c>
    </row>
    <row r="13" spans="1:7" ht="15.6" x14ac:dyDescent="0.3">
      <c r="A13" s="76"/>
      <c r="B13" s="11">
        <v>2</v>
      </c>
      <c r="C13" s="3" t="s">
        <v>132</v>
      </c>
      <c r="D13" s="22">
        <v>0.23958333333333334</v>
      </c>
      <c r="E13" s="16">
        <v>8</v>
      </c>
      <c r="F13" s="70"/>
      <c r="G13" s="73"/>
    </row>
    <row r="14" spans="1:7" ht="15.6" x14ac:dyDescent="0.3">
      <c r="A14" s="76"/>
      <c r="B14" s="11">
        <v>3</v>
      </c>
      <c r="C14" s="3" t="s">
        <v>133</v>
      </c>
      <c r="D14" s="22">
        <v>0.24027777777777778</v>
      </c>
      <c r="E14" s="16">
        <v>9</v>
      </c>
      <c r="F14" s="70"/>
      <c r="G14" s="73"/>
    </row>
    <row r="15" spans="1:7" ht="15.6" x14ac:dyDescent="0.3">
      <c r="A15" s="76"/>
      <c r="B15" s="11">
        <v>4</v>
      </c>
      <c r="C15" s="34" t="s">
        <v>134</v>
      </c>
      <c r="D15" s="22">
        <v>0.25625000000000003</v>
      </c>
      <c r="E15" s="16">
        <v>19</v>
      </c>
      <c r="F15" s="70"/>
      <c r="G15" s="73"/>
    </row>
    <row r="16" spans="1:7" ht="15.6" x14ac:dyDescent="0.3">
      <c r="A16" s="76"/>
      <c r="B16" s="11">
        <v>5</v>
      </c>
      <c r="C16" s="3"/>
      <c r="D16" s="22"/>
      <c r="E16" s="16"/>
      <c r="F16" s="70"/>
      <c r="G16" s="73"/>
    </row>
    <row r="17" spans="1:7" ht="16.2" thickBot="1" x14ac:dyDescent="0.35">
      <c r="A17" s="77"/>
      <c r="B17" s="13">
        <v>6</v>
      </c>
      <c r="C17" s="5"/>
      <c r="D17" s="24"/>
      <c r="E17" s="55"/>
      <c r="F17" s="71"/>
      <c r="G17" s="74"/>
    </row>
    <row r="18" spans="1:7" ht="15.6" x14ac:dyDescent="0.3">
      <c r="A18" s="75" t="s">
        <v>97</v>
      </c>
      <c r="B18" s="29">
        <v>1</v>
      </c>
      <c r="C18" s="14" t="s">
        <v>122</v>
      </c>
      <c r="D18" s="33">
        <v>0.20902777777777778</v>
      </c>
      <c r="E18" s="20">
        <v>1</v>
      </c>
      <c r="F18" s="83">
        <f>SUM(E18:E21)</f>
        <v>49</v>
      </c>
      <c r="G18" s="72" t="s">
        <v>6</v>
      </c>
    </row>
    <row r="19" spans="1:7" ht="15.6" x14ac:dyDescent="0.3">
      <c r="A19" s="76"/>
      <c r="B19" s="11">
        <v>2</v>
      </c>
      <c r="C19" s="7" t="s">
        <v>121</v>
      </c>
      <c r="D19" s="22">
        <v>0.22500000000000001</v>
      </c>
      <c r="E19" s="16">
        <v>3</v>
      </c>
      <c r="F19" s="70"/>
      <c r="G19" s="73"/>
    </row>
    <row r="20" spans="1:7" ht="15.6" x14ac:dyDescent="0.3">
      <c r="A20" s="76"/>
      <c r="B20" s="11">
        <v>3</v>
      </c>
      <c r="C20" s="7" t="s">
        <v>120</v>
      </c>
      <c r="D20" s="22">
        <v>0.25208333333333333</v>
      </c>
      <c r="E20" s="16">
        <v>16</v>
      </c>
      <c r="F20" s="70"/>
      <c r="G20" s="73"/>
    </row>
    <row r="21" spans="1:7" ht="15.6" x14ac:dyDescent="0.3">
      <c r="A21" s="76"/>
      <c r="B21" s="11">
        <v>4</v>
      </c>
      <c r="C21" s="7" t="s">
        <v>182</v>
      </c>
      <c r="D21" s="22">
        <v>0.27430555555555552</v>
      </c>
      <c r="E21" s="16">
        <v>29</v>
      </c>
      <c r="F21" s="70"/>
      <c r="G21" s="73"/>
    </row>
    <row r="22" spans="1:7" ht="15.6" x14ac:dyDescent="0.3">
      <c r="A22" s="76"/>
      <c r="B22" s="11">
        <v>5</v>
      </c>
      <c r="C22" s="14"/>
      <c r="D22" s="33"/>
      <c r="E22" s="20"/>
      <c r="F22" s="70"/>
      <c r="G22" s="73"/>
    </row>
    <row r="23" spans="1:7" ht="16.2" thickBot="1" x14ac:dyDescent="0.35">
      <c r="A23" s="77"/>
      <c r="B23" s="13">
        <v>6</v>
      </c>
      <c r="C23" s="10"/>
      <c r="D23" s="24"/>
      <c r="E23" s="55"/>
      <c r="F23" s="71"/>
      <c r="G23" s="74"/>
    </row>
    <row r="24" spans="1:7" ht="15.6" customHeight="1" x14ac:dyDescent="0.3">
      <c r="A24" s="75" t="s">
        <v>36</v>
      </c>
      <c r="B24" s="29">
        <v>1</v>
      </c>
      <c r="C24" s="30" t="s">
        <v>69</v>
      </c>
      <c r="D24" s="31">
        <v>0.22013888888888888</v>
      </c>
      <c r="E24" s="50">
        <v>2</v>
      </c>
      <c r="F24" s="69">
        <f>SUM(E24:E27)</f>
        <v>49</v>
      </c>
      <c r="G24" s="72" t="s">
        <v>5</v>
      </c>
    </row>
    <row r="25" spans="1:7" ht="15.6" customHeight="1" x14ac:dyDescent="0.3">
      <c r="A25" s="76"/>
      <c r="B25" s="11">
        <v>2</v>
      </c>
      <c r="C25" s="3" t="s">
        <v>71</v>
      </c>
      <c r="D25" s="32" t="s">
        <v>205</v>
      </c>
      <c r="E25" s="11">
        <v>10</v>
      </c>
      <c r="F25" s="70"/>
      <c r="G25" s="73"/>
    </row>
    <row r="26" spans="1:7" ht="15.6" customHeight="1" x14ac:dyDescent="0.3">
      <c r="A26" s="76"/>
      <c r="B26" s="11">
        <v>3</v>
      </c>
      <c r="C26" s="3" t="s">
        <v>68</v>
      </c>
      <c r="D26" s="23">
        <v>0.24722222222222223</v>
      </c>
      <c r="E26" s="49">
        <v>12</v>
      </c>
      <c r="F26" s="70"/>
      <c r="G26" s="73"/>
    </row>
    <row r="27" spans="1:7" ht="15.6" customHeight="1" x14ac:dyDescent="0.3">
      <c r="A27" s="76"/>
      <c r="B27" s="11">
        <v>4</v>
      </c>
      <c r="C27" s="3" t="s">
        <v>70</v>
      </c>
      <c r="D27" s="23">
        <v>0.26041666666666669</v>
      </c>
      <c r="E27" s="49">
        <v>25</v>
      </c>
      <c r="F27" s="70"/>
      <c r="G27" s="73"/>
    </row>
    <row r="28" spans="1:7" ht="15.6" customHeight="1" x14ac:dyDescent="0.3">
      <c r="A28" s="76"/>
      <c r="B28" s="11">
        <v>5</v>
      </c>
      <c r="C28" s="3" t="s">
        <v>72</v>
      </c>
      <c r="D28" s="17">
        <v>0.26944444444444443</v>
      </c>
      <c r="E28" s="18">
        <v>27</v>
      </c>
      <c r="F28" s="70"/>
      <c r="G28" s="73"/>
    </row>
    <row r="29" spans="1:7" ht="16.2" customHeight="1" thickBot="1" x14ac:dyDescent="0.35">
      <c r="A29" s="77"/>
      <c r="B29" s="13">
        <v>6</v>
      </c>
      <c r="C29" s="5"/>
      <c r="D29" s="24"/>
      <c r="E29" s="13"/>
      <c r="F29" s="71"/>
      <c r="G29" s="74"/>
    </row>
    <row r="30" spans="1:7" ht="15.6" customHeight="1" x14ac:dyDescent="0.3">
      <c r="A30" s="78" t="s">
        <v>102</v>
      </c>
      <c r="B30" s="12">
        <v>1</v>
      </c>
      <c r="C30" s="58" t="s">
        <v>144</v>
      </c>
      <c r="D30" s="21">
        <v>0.23541666666666669</v>
      </c>
      <c r="E30" s="15">
        <v>6</v>
      </c>
      <c r="F30" s="69">
        <f>SUM(E30:E33)</f>
        <v>55</v>
      </c>
      <c r="G30" s="79" t="s">
        <v>7</v>
      </c>
    </row>
    <row r="31" spans="1:7" ht="15.6" customHeight="1" x14ac:dyDescent="0.3">
      <c r="A31" s="76"/>
      <c r="B31" s="11">
        <v>2</v>
      </c>
      <c r="C31" s="25" t="s">
        <v>146</v>
      </c>
      <c r="D31" s="22">
        <v>0.24930555555555556</v>
      </c>
      <c r="E31" s="16">
        <v>14</v>
      </c>
      <c r="F31" s="70"/>
      <c r="G31" s="73"/>
    </row>
    <row r="32" spans="1:7" ht="15.6" customHeight="1" x14ac:dyDescent="0.3">
      <c r="A32" s="76"/>
      <c r="B32" s="11">
        <v>3</v>
      </c>
      <c r="C32" s="25" t="s">
        <v>147</v>
      </c>
      <c r="D32" s="22">
        <v>0.25208333333333333</v>
      </c>
      <c r="E32" s="16">
        <v>15</v>
      </c>
      <c r="F32" s="70"/>
      <c r="G32" s="73"/>
    </row>
    <row r="33" spans="1:7" ht="15.6" customHeight="1" x14ac:dyDescent="0.3">
      <c r="A33" s="76"/>
      <c r="B33" s="11">
        <v>4</v>
      </c>
      <c r="C33" s="25" t="s">
        <v>145</v>
      </c>
      <c r="D33" s="22">
        <v>0.25763888888888892</v>
      </c>
      <c r="E33" s="16">
        <v>20</v>
      </c>
      <c r="F33" s="70"/>
      <c r="G33" s="73"/>
    </row>
    <row r="34" spans="1:7" ht="15.6" customHeight="1" x14ac:dyDescent="0.3">
      <c r="A34" s="76"/>
      <c r="B34" s="11">
        <v>5</v>
      </c>
      <c r="C34" s="25" t="s">
        <v>206</v>
      </c>
      <c r="D34" s="22">
        <v>0.26805555555555555</v>
      </c>
      <c r="E34" s="18">
        <v>26</v>
      </c>
      <c r="F34" s="70"/>
      <c r="G34" s="73"/>
    </row>
    <row r="35" spans="1:7" ht="16.2" customHeight="1" thickBot="1" x14ac:dyDescent="0.35">
      <c r="A35" s="77"/>
      <c r="B35" s="13">
        <v>6</v>
      </c>
      <c r="C35" s="26" t="s">
        <v>148</v>
      </c>
      <c r="D35" s="24">
        <v>0.27777777777777779</v>
      </c>
      <c r="E35" s="19">
        <v>30</v>
      </c>
      <c r="F35" s="71"/>
      <c r="G35" s="74"/>
    </row>
    <row r="36" spans="1:7" ht="15.6" customHeight="1" x14ac:dyDescent="0.3">
      <c r="A36" s="78" t="s">
        <v>55</v>
      </c>
      <c r="B36" s="12">
        <v>1</v>
      </c>
      <c r="C36" s="8" t="s">
        <v>181</v>
      </c>
      <c r="D36" s="21">
        <v>0.24861111111111112</v>
      </c>
      <c r="E36" s="15">
        <v>13</v>
      </c>
      <c r="F36" s="69">
        <f>SUM(E36:E39)</f>
        <v>75</v>
      </c>
      <c r="G36" s="79" t="s">
        <v>9</v>
      </c>
    </row>
    <row r="37" spans="1:7" ht="15.6" customHeight="1" x14ac:dyDescent="0.3">
      <c r="A37" s="76"/>
      <c r="B37" s="11">
        <v>2</v>
      </c>
      <c r="C37" s="14" t="s">
        <v>178</v>
      </c>
      <c r="D37" s="33">
        <v>0.25208333333333333</v>
      </c>
      <c r="E37" s="20">
        <v>17</v>
      </c>
      <c r="F37" s="70"/>
      <c r="G37" s="73"/>
    </row>
    <row r="38" spans="1:7" ht="15.6" customHeight="1" x14ac:dyDescent="0.3">
      <c r="A38" s="76"/>
      <c r="B38" s="11">
        <v>3</v>
      </c>
      <c r="C38" s="7" t="s">
        <v>179</v>
      </c>
      <c r="D38" s="22">
        <v>0.25763888888888892</v>
      </c>
      <c r="E38" s="11">
        <v>22</v>
      </c>
      <c r="F38" s="70"/>
      <c r="G38" s="73"/>
    </row>
    <row r="39" spans="1:7" ht="15.6" customHeight="1" x14ac:dyDescent="0.3">
      <c r="A39" s="76"/>
      <c r="B39" s="11">
        <v>4</v>
      </c>
      <c r="C39" s="28" t="s">
        <v>180</v>
      </c>
      <c r="D39" s="36">
        <v>0.25763888888888892</v>
      </c>
      <c r="E39" s="52">
        <v>23</v>
      </c>
      <c r="F39" s="70"/>
      <c r="G39" s="73"/>
    </row>
    <row r="40" spans="1:7" ht="15.6" customHeight="1" x14ac:dyDescent="0.3">
      <c r="A40" s="76"/>
      <c r="B40" s="11">
        <v>5</v>
      </c>
      <c r="C40" s="7" t="s">
        <v>177</v>
      </c>
      <c r="D40" s="22">
        <v>0.25972222222222224</v>
      </c>
      <c r="E40" s="18">
        <v>24</v>
      </c>
      <c r="F40" s="70"/>
      <c r="G40" s="73"/>
    </row>
    <row r="41" spans="1:7" ht="16.2" customHeight="1" thickBot="1" x14ac:dyDescent="0.35">
      <c r="A41" s="77"/>
      <c r="B41" s="13">
        <v>6</v>
      </c>
      <c r="C41" s="10" t="s">
        <v>176</v>
      </c>
      <c r="D41" s="24">
        <v>0.2902777777777778</v>
      </c>
      <c r="E41" s="19">
        <v>31</v>
      </c>
      <c r="F41" s="71"/>
      <c r="G41" s="74"/>
    </row>
  </sheetData>
  <sortState xmlns:xlrd2="http://schemas.microsoft.com/office/spreadsheetml/2017/richdata2" ref="C36:E41">
    <sortCondition ref="E36:E41"/>
  </sortState>
  <mergeCells count="20">
    <mergeCell ref="A18:A23"/>
    <mergeCell ref="F18:F23"/>
    <mergeCell ref="G18:G23"/>
    <mergeCell ref="A30:A35"/>
    <mergeCell ref="F30:F35"/>
    <mergeCell ref="G30:G35"/>
    <mergeCell ref="A36:A41"/>
    <mergeCell ref="F36:F41"/>
    <mergeCell ref="G36:G41"/>
    <mergeCell ref="A24:A29"/>
    <mergeCell ref="F24:F29"/>
    <mergeCell ref="G24:G29"/>
    <mergeCell ref="A3:G3"/>
    <mergeCell ref="A4:G4"/>
    <mergeCell ref="G12:G17"/>
    <mergeCell ref="A12:A17"/>
    <mergeCell ref="F12:F17"/>
    <mergeCell ref="A6:A11"/>
    <mergeCell ref="F6:F11"/>
    <mergeCell ref="G6:G11"/>
  </mergeCells>
  <pageMargins left="0.7" right="0.44166666666666665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3:G41"/>
  <sheetViews>
    <sheetView view="pageLayout" zoomScaleNormal="100" workbookViewId="0">
      <selection activeCell="D20" sqref="D20"/>
    </sheetView>
  </sheetViews>
  <sheetFormatPr defaultRowHeight="13.2" x14ac:dyDescent="0.25"/>
  <cols>
    <col min="1" max="1" width="25.6640625" customWidth="1"/>
    <col min="3" max="3" width="20.5546875" customWidth="1"/>
    <col min="5" max="5" width="8.88671875" style="1"/>
  </cols>
  <sheetData>
    <row r="3" spans="1:7" ht="21" x14ac:dyDescent="0.25">
      <c r="A3" s="85" t="s">
        <v>13</v>
      </c>
      <c r="B3" s="85"/>
      <c r="C3" s="85"/>
      <c r="D3" s="85"/>
      <c r="E3" s="85"/>
      <c r="F3" s="85"/>
      <c r="G3" s="85"/>
    </row>
    <row r="4" spans="1:7" ht="15.6" x14ac:dyDescent="0.25">
      <c r="A4" s="86" t="s">
        <v>16</v>
      </c>
      <c r="B4" s="86"/>
      <c r="C4" s="86"/>
      <c r="D4" s="86"/>
      <c r="E4" s="86"/>
      <c r="F4" s="86"/>
      <c r="G4" s="86"/>
    </row>
    <row r="5" spans="1:7" ht="13.8" thickBot="1" x14ac:dyDescent="0.3">
      <c r="A5" s="2" t="s">
        <v>3</v>
      </c>
      <c r="B5" s="2"/>
      <c r="C5" s="1" t="s">
        <v>14</v>
      </c>
      <c r="D5" s="2" t="s">
        <v>12</v>
      </c>
      <c r="E5" s="2" t="s">
        <v>0</v>
      </c>
      <c r="F5" s="2" t="s">
        <v>1</v>
      </c>
      <c r="G5" s="2" t="s">
        <v>2</v>
      </c>
    </row>
    <row r="6" spans="1:7" ht="15.6" x14ac:dyDescent="0.3">
      <c r="A6" s="78" t="s">
        <v>76</v>
      </c>
      <c r="B6" s="12">
        <v>1</v>
      </c>
      <c r="C6" s="48" t="s">
        <v>188</v>
      </c>
      <c r="D6" s="56" t="s">
        <v>207</v>
      </c>
      <c r="E6" s="12">
        <v>2</v>
      </c>
      <c r="F6" s="90">
        <f>SUM(E6:E9)</f>
        <v>26</v>
      </c>
      <c r="G6" s="87" t="s">
        <v>4</v>
      </c>
    </row>
    <row r="7" spans="1:7" ht="15.6" x14ac:dyDescent="0.3">
      <c r="A7" s="76"/>
      <c r="B7" s="11">
        <v>2</v>
      </c>
      <c r="C7" s="3" t="s">
        <v>185</v>
      </c>
      <c r="D7" s="17">
        <v>0.45416666666666666</v>
      </c>
      <c r="E7" s="16">
        <v>6</v>
      </c>
      <c r="F7" s="91"/>
      <c r="G7" s="88"/>
    </row>
    <row r="8" spans="1:7" ht="15.6" x14ac:dyDescent="0.3">
      <c r="A8" s="76"/>
      <c r="B8" s="11">
        <v>3</v>
      </c>
      <c r="C8" s="3" t="s">
        <v>187</v>
      </c>
      <c r="D8" s="23">
        <v>0.46111111111111108</v>
      </c>
      <c r="E8" s="49">
        <v>8</v>
      </c>
      <c r="F8" s="91"/>
      <c r="G8" s="88"/>
    </row>
    <row r="9" spans="1:7" ht="15.6" x14ac:dyDescent="0.3">
      <c r="A9" s="76"/>
      <c r="B9" s="11">
        <v>4</v>
      </c>
      <c r="C9" s="3" t="s">
        <v>184</v>
      </c>
      <c r="D9" s="23">
        <v>0.46319444444444446</v>
      </c>
      <c r="E9" s="49">
        <v>10</v>
      </c>
      <c r="F9" s="91"/>
      <c r="G9" s="88"/>
    </row>
    <row r="10" spans="1:7" ht="15.6" x14ac:dyDescent="0.3">
      <c r="A10" s="76"/>
      <c r="B10" s="11">
        <v>5</v>
      </c>
      <c r="C10" s="3" t="s">
        <v>189</v>
      </c>
      <c r="D10" s="23">
        <v>0.47569444444444442</v>
      </c>
      <c r="E10" s="51">
        <v>15</v>
      </c>
      <c r="F10" s="91"/>
      <c r="G10" s="88"/>
    </row>
    <row r="11" spans="1:7" ht="16.2" thickBot="1" x14ac:dyDescent="0.35">
      <c r="A11" s="77"/>
      <c r="B11" s="13">
        <v>6</v>
      </c>
      <c r="C11" s="5" t="s">
        <v>186</v>
      </c>
      <c r="D11" s="24">
        <v>0.49791666666666662</v>
      </c>
      <c r="E11" s="35">
        <v>23</v>
      </c>
      <c r="F11" s="92"/>
      <c r="G11" s="89"/>
    </row>
    <row r="12" spans="1:7" ht="15.6" x14ac:dyDescent="0.3">
      <c r="A12" s="78" t="s">
        <v>219</v>
      </c>
      <c r="B12" s="9">
        <v>1</v>
      </c>
      <c r="C12" s="44" t="s">
        <v>90</v>
      </c>
      <c r="D12" s="21">
        <v>0.41944444444444445</v>
      </c>
      <c r="E12" s="15">
        <v>1</v>
      </c>
      <c r="F12" s="69">
        <f>SUM(E12:E15)</f>
        <v>35</v>
      </c>
      <c r="G12" s="79" t="s">
        <v>8</v>
      </c>
    </row>
    <row r="13" spans="1:7" ht="15.6" x14ac:dyDescent="0.3">
      <c r="A13" s="76"/>
      <c r="B13" s="4">
        <v>2</v>
      </c>
      <c r="C13" s="43" t="s">
        <v>92</v>
      </c>
      <c r="D13" s="22">
        <v>0.44305555555555554</v>
      </c>
      <c r="E13" s="16">
        <v>4</v>
      </c>
      <c r="F13" s="70"/>
      <c r="G13" s="73"/>
    </row>
    <row r="14" spans="1:7" ht="15.6" x14ac:dyDescent="0.3">
      <c r="A14" s="76"/>
      <c r="B14" s="4">
        <v>3</v>
      </c>
      <c r="C14" s="43" t="s">
        <v>94</v>
      </c>
      <c r="D14" s="22">
        <v>0.47083333333333338</v>
      </c>
      <c r="E14" s="16">
        <v>11</v>
      </c>
      <c r="F14" s="70"/>
      <c r="G14" s="73"/>
    </row>
    <row r="15" spans="1:7" ht="15.6" x14ac:dyDescent="0.3">
      <c r="A15" s="76"/>
      <c r="B15" s="4">
        <v>4</v>
      </c>
      <c r="C15" s="43" t="s">
        <v>93</v>
      </c>
      <c r="D15" s="22">
        <v>0.48958333333333331</v>
      </c>
      <c r="E15" s="16">
        <v>19</v>
      </c>
      <c r="F15" s="70"/>
      <c r="G15" s="73"/>
    </row>
    <row r="16" spans="1:7" ht="15.6" x14ac:dyDescent="0.3">
      <c r="A16" s="76"/>
      <c r="B16" s="4">
        <v>5</v>
      </c>
      <c r="C16" s="43" t="s">
        <v>91</v>
      </c>
      <c r="D16" s="22">
        <v>0.49722222222222223</v>
      </c>
      <c r="E16" s="18">
        <v>22</v>
      </c>
      <c r="F16" s="70"/>
      <c r="G16" s="73"/>
    </row>
    <row r="17" spans="1:7" ht="16.2" thickBot="1" x14ac:dyDescent="0.35">
      <c r="A17" s="77"/>
      <c r="B17" s="6">
        <v>6</v>
      </c>
      <c r="C17" s="45" t="s">
        <v>194</v>
      </c>
      <c r="D17" s="24">
        <v>0.50486111111111109</v>
      </c>
      <c r="E17" s="19">
        <v>26</v>
      </c>
      <c r="F17" s="71"/>
      <c r="G17" s="74"/>
    </row>
    <row r="18" spans="1:7" ht="15.6" customHeight="1" x14ac:dyDescent="0.3">
      <c r="A18" s="75" t="s">
        <v>98</v>
      </c>
      <c r="B18" s="12">
        <v>1</v>
      </c>
      <c r="C18" s="25" t="s">
        <v>136</v>
      </c>
      <c r="D18" s="22">
        <v>0.43333333333333335</v>
      </c>
      <c r="E18" s="16">
        <v>3</v>
      </c>
      <c r="F18" s="69">
        <f>SUM(E18:E21)</f>
        <v>45</v>
      </c>
      <c r="G18" s="79" t="s">
        <v>6</v>
      </c>
    </row>
    <row r="19" spans="1:7" ht="15.6" customHeight="1" x14ac:dyDescent="0.3">
      <c r="A19" s="76"/>
      <c r="B19" s="11">
        <v>2</v>
      </c>
      <c r="C19" s="25" t="s">
        <v>129</v>
      </c>
      <c r="D19" s="22">
        <v>0.45763888888888887</v>
      </c>
      <c r="E19" s="16">
        <v>7</v>
      </c>
      <c r="F19" s="70"/>
      <c r="G19" s="73"/>
    </row>
    <row r="20" spans="1:7" ht="15.6" customHeight="1" x14ac:dyDescent="0.3">
      <c r="A20" s="76"/>
      <c r="B20" s="11">
        <v>3</v>
      </c>
      <c r="C20" s="25" t="s">
        <v>131</v>
      </c>
      <c r="D20" s="22">
        <v>0.4770833333333333</v>
      </c>
      <c r="E20" s="16">
        <v>17</v>
      </c>
      <c r="F20" s="70"/>
      <c r="G20" s="73"/>
    </row>
    <row r="21" spans="1:7" ht="15.6" customHeight="1" x14ac:dyDescent="0.3">
      <c r="A21" s="76"/>
      <c r="B21" s="11">
        <v>4</v>
      </c>
      <c r="C21" s="25" t="s">
        <v>130</v>
      </c>
      <c r="D21" s="22">
        <v>0.4826388888888889</v>
      </c>
      <c r="E21" s="16">
        <v>18</v>
      </c>
      <c r="F21" s="70"/>
      <c r="G21" s="73"/>
    </row>
    <row r="22" spans="1:7" ht="15.6" customHeight="1" x14ac:dyDescent="0.3">
      <c r="A22" s="76"/>
      <c r="B22" s="11">
        <v>5</v>
      </c>
      <c r="C22" s="25" t="s">
        <v>128</v>
      </c>
      <c r="D22" s="22">
        <v>0.58194444444444449</v>
      </c>
      <c r="E22" s="18">
        <v>34</v>
      </c>
      <c r="F22" s="70"/>
      <c r="G22" s="73"/>
    </row>
    <row r="23" spans="1:7" ht="16.2" customHeight="1" thickBot="1" x14ac:dyDescent="0.35">
      <c r="A23" s="77"/>
      <c r="B23" s="13">
        <v>6</v>
      </c>
      <c r="C23" s="26"/>
      <c r="D23" s="24"/>
      <c r="E23" s="55"/>
      <c r="F23" s="71"/>
      <c r="G23" s="74"/>
    </row>
    <row r="24" spans="1:7" ht="15.6" customHeight="1" x14ac:dyDescent="0.3">
      <c r="A24" s="75" t="s">
        <v>99</v>
      </c>
      <c r="B24" s="29">
        <v>1</v>
      </c>
      <c r="C24" s="30" t="s">
        <v>119</v>
      </c>
      <c r="D24" s="33">
        <v>0.45</v>
      </c>
      <c r="E24" s="20">
        <v>5</v>
      </c>
      <c r="F24" s="69">
        <f>SUM(E24:E27)</f>
        <v>55</v>
      </c>
      <c r="G24" s="72" t="s">
        <v>5</v>
      </c>
    </row>
    <row r="25" spans="1:7" ht="15.6" customHeight="1" x14ac:dyDescent="0.3">
      <c r="A25" s="76"/>
      <c r="B25" s="11">
        <v>2</v>
      </c>
      <c r="C25" s="3" t="s">
        <v>164</v>
      </c>
      <c r="D25" s="22">
        <v>0.47291666666666665</v>
      </c>
      <c r="E25" s="16">
        <v>14</v>
      </c>
      <c r="F25" s="70"/>
      <c r="G25" s="73"/>
    </row>
    <row r="26" spans="1:7" ht="15.6" customHeight="1" x14ac:dyDescent="0.3">
      <c r="A26" s="76"/>
      <c r="B26" s="11">
        <v>3</v>
      </c>
      <c r="C26" s="34" t="s">
        <v>116</v>
      </c>
      <c r="D26" s="22">
        <v>0.4770833333333333</v>
      </c>
      <c r="E26" s="16">
        <v>16</v>
      </c>
      <c r="F26" s="70"/>
      <c r="G26" s="73"/>
    </row>
    <row r="27" spans="1:7" ht="15.6" customHeight="1" x14ac:dyDescent="0.3">
      <c r="A27" s="76"/>
      <c r="B27" s="11">
        <v>4</v>
      </c>
      <c r="C27" s="3" t="s">
        <v>117</v>
      </c>
      <c r="D27" s="22">
        <v>0.49027777777777781</v>
      </c>
      <c r="E27" s="16">
        <v>20</v>
      </c>
      <c r="F27" s="70"/>
      <c r="G27" s="73"/>
    </row>
    <row r="28" spans="1:7" ht="15.6" customHeight="1" x14ac:dyDescent="0.3">
      <c r="A28" s="76"/>
      <c r="B28" s="11">
        <v>5</v>
      </c>
      <c r="C28" s="3" t="s">
        <v>118</v>
      </c>
      <c r="D28" s="22">
        <v>0.50555555555555554</v>
      </c>
      <c r="E28" s="18">
        <v>27</v>
      </c>
      <c r="F28" s="70"/>
      <c r="G28" s="73"/>
    </row>
    <row r="29" spans="1:7" ht="16.2" customHeight="1" thickBot="1" x14ac:dyDescent="0.35">
      <c r="A29" s="77"/>
      <c r="B29" s="13">
        <v>6</v>
      </c>
      <c r="C29" s="5" t="s">
        <v>115</v>
      </c>
      <c r="D29" s="24">
        <v>0.5083333333333333</v>
      </c>
      <c r="E29" s="19">
        <v>28</v>
      </c>
      <c r="F29" s="71"/>
      <c r="G29" s="74"/>
    </row>
    <row r="30" spans="1:7" ht="15.6" x14ac:dyDescent="0.3">
      <c r="A30" s="75" t="s">
        <v>96</v>
      </c>
      <c r="B30" s="29">
        <v>1</v>
      </c>
      <c r="C30" s="14" t="s">
        <v>139</v>
      </c>
      <c r="D30" s="33">
        <v>0.47152777777777777</v>
      </c>
      <c r="E30" s="20">
        <v>12</v>
      </c>
      <c r="F30" s="83">
        <f>SUM(E30:E33)</f>
        <v>80</v>
      </c>
      <c r="G30" s="72" t="s">
        <v>7</v>
      </c>
    </row>
    <row r="31" spans="1:7" ht="15.6" x14ac:dyDescent="0.3">
      <c r="A31" s="76"/>
      <c r="B31" s="11">
        <v>2</v>
      </c>
      <c r="C31" s="7" t="s">
        <v>143</v>
      </c>
      <c r="D31" s="22">
        <v>0.47222222222222227</v>
      </c>
      <c r="E31" s="16">
        <v>13</v>
      </c>
      <c r="F31" s="70"/>
      <c r="G31" s="73"/>
    </row>
    <row r="32" spans="1:7" ht="15.6" x14ac:dyDescent="0.3">
      <c r="A32" s="76"/>
      <c r="B32" s="11">
        <v>3</v>
      </c>
      <c r="C32" s="7" t="s">
        <v>140</v>
      </c>
      <c r="D32" s="22">
        <v>0.50347222222222221</v>
      </c>
      <c r="E32" s="16">
        <v>25</v>
      </c>
      <c r="F32" s="70"/>
      <c r="G32" s="73"/>
    </row>
    <row r="33" spans="1:7" ht="15.6" x14ac:dyDescent="0.3">
      <c r="A33" s="76"/>
      <c r="B33" s="11">
        <v>4</v>
      </c>
      <c r="C33" s="7" t="s">
        <v>138</v>
      </c>
      <c r="D33" s="22">
        <v>0.5229166666666667</v>
      </c>
      <c r="E33" s="16">
        <v>30</v>
      </c>
      <c r="F33" s="70"/>
      <c r="G33" s="73"/>
    </row>
    <row r="34" spans="1:7" ht="15.6" x14ac:dyDescent="0.3">
      <c r="A34" s="76"/>
      <c r="B34" s="11">
        <v>5</v>
      </c>
      <c r="C34" s="14" t="s">
        <v>141</v>
      </c>
      <c r="D34" s="33">
        <v>0.54305555555555551</v>
      </c>
      <c r="E34" s="37">
        <v>33</v>
      </c>
      <c r="F34" s="70"/>
      <c r="G34" s="73"/>
    </row>
    <row r="35" spans="1:7" ht="16.2" thickBot="1" x14ac:dyDescent="0.35">
      <c r="A35" s="77"/>
      <c r="B35" s="13">
        <v>6</v>
      </c>
      <c r="C35" s="10" t="s">
        <v>142</v>
      </c>
      <c r="D35" s="24" t="s">
        <v>203</v>
      </c>
      <c r="E35" s="55"/>
      <c r="F35" s="71"/>
      <c r="G35" s="74"/>
    </row>
    <row r="36" spans="1:7" ht="15.6" x14ac:dyDescent="0.3">
      <c r="A36" s="78" t="s">
        <v>56</v>
      </c>
      <c r="B36" s="12">
        <v>1</v>
      </c>
      <c r="C36" s="8" t="s">
        <v>198</v>
      </c>
      <c r="D36" s="21">
        <v>0.46249999999999997</v>
      </c>
      <c r="E36" s="15">
        <v>9</v>
      </c>
      <c r="F36" s="69">
        <f>SUM(E36:E39)</f>
        <v>83</v>
      </c>
      <c r="G36" s="79" t="s">
        <v>9</v>
      </c>
    </row>
    <row r="37" spans="1:7" ht="15.6" x14ac:dyDescent="0.3">
      <c r="A37" s="76"/>
      <c r="B37" s="11">
        <v>2</v>
      </c>
      <c r="C37" s="14" t="s">
        <v>195</v>
      </c>
      <c r="D37" s="33">
        <v>0.49236111111111108</v>
      </c>
      <c r="E37" s="20">
        <v>21</v>
      </c>
      <c r="F37" s="70"/>
      <c r="G37" s="73"/>
    </row>
    <row r="38" spans="1:7" ht="15.6" x14ac:dyDescent="0.3">
      <c r="A38" s="76"/>
      <c r="B38" s="11">
        <v>3</v>
      </c>
      <c r="C38" s="7" t="s">
        <v>197</v>
      </c>
      <c r="D38" s="22">
        <v>0.50138888888888888</v>
      </c>
      <c r="E38" s="16">
        <v>24</v>
      </c>
      <c r="F38" s="70"/>
      <c r="G38" s="73"/>
    </row>
    <row r="39" spans="1:7" ht="15.6" x14ac:dyDescent="0.3">
      <c r="A39" s="76"/>
      <c r="B39" s="11">
        <v>4</v>
      </c>
      <c r="C39" s="28" t="s">
        <v>196</v>
      </c>
      <c r="D39" s="36">
        <v>0.51041666666666663</v>
      </c>
      <c r="E39" s="52">
        <v>29</v>
      </c>
      <c r="F39" s="70"/>
      <c r="G39" s="73"/>
    </row>
    <row r="40" spans="1:7" ht="15.6" x14ac:dyDescent="0.3">
      <c r="A40" s="76"/>
      <c r="B40" s="11">
        <v>5</v>
      </c>
      <c r="C40" s="7" t="s">
        <v>200</v>
      </c>
      <c r="D40" s="22">
        <v>0.53472222222222221</v>
      </c>
      <c r="E40" s="46">
        <v>31</v>
      </c>
      <c r="F40" s="70"/>
      <c r="G40" s="73"/>
    </row>
    <row r="41" spans="1:7" ht="16.2" thickBot="1" x14ac:dyDescent="0.35">
      <c r="A41" s="77"/>
      <c r="B41" s="13">
        <v>6</v>
      </c>
      <c r="C41" s="10" t="s">
        <v>199</v>
      </c>
      <c r="D41" s="24">
        <v>0.5395833333333333</v>
      </c>
      <c r="E41" s="19">
        <v>32</v>
      </c>
      <c r="F41" s="71"/>
      <c r="G41" s="74"/>
    </row>
  </sheetData>
  <sortState xmlns:xlrd2="http://schemas.microsoft.com/office/spreadsheetml/2017/richdata2" ref="C24:E29">
    <sortCondition ref="E24:E29"/>
  </sortState>
  <mergeCells count="20">
    <mergeCell ref="A24:A29"/>
    <mergeCell ref="F24:F29"/>
    <mergeCell ref="A18:A23"/>
    <mergeCell ref="F18:F23"/>
    <mergeCell ref="A3:G3"/>
    <mergeCell ref="A4:G4"/>
    <mergeCell ref="G6:G11"/>
    <mergeCell ref="A36:A41"/>
    <mergeCell ref="F36:F41"/>
    <mergeCell ref="G36:G41"/>
    <mergeCell ref="A6:A11"/>
    <mergeCell ref="F6:F11"/>
    <mergeCell ref="G30:G35"/>
    <mergeCell ref="A12:A17"/>
    <mergeCell ref="F12:F17"/>
    <mergeCell ref="G12:G17"/>
    <mergeCell ref="A30:A35"/>
    <mergeCell ref="F30:F35"/>
    <mergeCell ref="G24:G29"/>
    <mergeCell ref="G18:G23"/>
  </mergeCells>
  <pageMargins left="0.51666666666666672" right="0.33333333333333331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40"/>
  <sheetViews>
    <sheetView tabSelected="1" view="pageLayout" zoomScaleNormal="100" workbookViewId="0">
      <selection sqref="A1:G1"/>
    </sheetView>
  </sheetViews>
  <sheetFormatPr defaultRowHeight="13.2" x14ac:dyDescent="0.25"/>
  <cols>
    <col min="1" max="1" width="14.109375" customWidth="1"/>
    <col min="3" max="3" width="21.88671875" customWidth="1"/>
    <col min="5" max="5" width="8.88671875" style="1"/>
  </cols>
  <sheetData>
    <row r="1" spans="1:7" ht="21" x14ac:dyDescent="0.25">
      <c r="A1" s="85" t="s">
        <v>13</v>
      </c>
      <c r="B1" s="85"/>
      <c r="C1" s="85"/>
      <c r="D1" s="85"/>
      <c r="E1" s="85"/>
      <c r="F1" s="85"/>
      <c r="G1" s="85"/>
    </row>
    <row r="2" spans="1:7" ht="15.6" x14ac:dyDescent="0.25">
      <c r="A2" s="96" t="s">
        <v>17</v>
      </c>
      <c r="B2" s="96"/>
      <c r="C2" s="96"/>
      <c r="D2" s="96"/>
      <c r="E2" s="96"/>
      <c r="F2" s="96"/>
      <c r="G2" s="96"/>
    </row>
    <row r="3" spans="1:7" ht="13.8" thickBot="1" x14ac:dyDescent="0.3">
      <c r="A3" s="2" t="s">
        <v>3</v>
      </c>
      <c r="B3" s="2"/>
      <c r="C3" s="1" t="s">
        <v>14</v>
      </c>
      <c r="D3" s="2" t="s">
        <v>12</v>
      </c>
      <c r="E3" s="2" t="s">
        <v>0</v>
      </c>
      <c r="F3" s="2" t="s">
        <v>1</v>
      </c>
      <c r="G3" s="2" t="s">
        <v>2</v>
      </c>
    </row>
    <row r="4" spans="1:7" ht="15.6" x14ac:dyDescent="0.3">
      <c r="A4" s="78" t="s">
        <v>36</v>
      </c>
      <c r="B4" s="9">
        <v>1</v>
      </c>
      <c r="C4" s="44" t="s">
        <v>34</v>
      </c>
      <c r="D4" s="21">
        <v>0.33333333333333331</v>
      </c>
      <c r="E4" s="15">
        <v>3</v>
      </c>
      <c r="F4" s="69">
        <f>SUM(E4:E7)</f>
        <v>31</v>
      </c>
      <c r="G4" s="79" t="s">
        <v>4</v>
      </c>
    </row>
    <row r="5" spans="1:7" ht="15.6" x14ac:dyDescent="0.3">
      <c r="A5" s="76"/>
      <c r="B5" s="4">
        <v>2</v>
      </c>
      <c r="C5" s="43" t="s">
        <v>33</v>
      </c>
      <c r="D5" s="22">
        <v>0.33819444444444446</v>
      </c>
      <c r="E5" s="16">
        <v>4</v>
      </c>
      <c r="F5" s="70"/>
      <c r="G5" s="73"/>
    </row>
    <row r="6" spans="1:7" ht="15.6" x14ac:dyDescent="0.3">
      <c r="A6" s="76"/>
      <c r="B6" s="4">
        <v>3</v>
      </c>
      <c r="C6" s="43" t="s">
        <v>35</v>
      </c>
      <c r="D6" s="22">
        <v>0.34791666666666665</v>
      </c>
      <c r="E6" s="16">
        <v>5</v>
      </c>
      <c r="F6" s="70"/>
      <c r="G6" s="73"/>
    </row>
    <row r="7" spans="1:7" ht="15.6" x14ac:dyDescent="0.3">
      <c r="A7" s="76"/>
      <c r="B7" s="4">
        <v>4</v>
      </c>
      <c r="C7" s="43" t="s">
        <v>267</v>
      </c>
      <c r="D7" s="22">
        <v>0.41319444444444442</v>
      </c>
      <c r="E7" s="16">
        <v>19</v>
      </c>
      <c r="F7" s="70"/>
      <c r="G7" s="73"/>
    </row>
    <row r="8" spans="1:7" ht="15.6" x14ac:dyDescent="0.3">
      <c r="A8" s="76"/>
      <c r="B8" s="4">
        <v>5</v>
      </c>
      <c r="C8" s="43" t="s">
        <v>32</v>
      </c>
      <c r="D8" s="22">
        <v>0.42083333333333334</v>
      </c>
      <c r="E8" s="18">
        <v>20</v>
      </c>
      <c r="F8" s="70"/>
      <c r="G8" s="73"/>
    </row>
    <row r="9" spans="1:7" ht="16.2" thickBot="1" x14ac:dyDescent="0.35">
      <c r="A9" s="77"/>
      <c r="B9" s="6">
        <v>6</v>
      </c>
      <c r="C9" s="10" t="s">
        <v>239</v>
      </c>
      <c r="D9" s="24">
        <v>0.45902777777777781</v>
      </c>
      <c r="E9" s="19">
        <v>26</v>
      </c>
      <c r="F9" s="71"/>
      <c r="G9" s="74"/>
    </row>
    <row r="10" spans="1:7" ht="15.6" x14ac:dyDescent="0.3">
      <c r="A10" s="78" t="s">
        <v>51</v>
      </c>
      <c r="B10" s="12">
        <v>1</v>
      </c>
      <c r="C10" s="8" t="s">
        <v>250</v>
      </c>
      <c r="D10" s="21">
        <v>0.32500000000000001</v>
      </c>
      <c r="E10" s="12">
        <v>1</v>
      </c>
      <c r="F10" s="69">
        <f>SUM(E10:E13)</f>
        <v>31</v>
      </c>
      <c r="G10" s="79" t="s">
        <v>8</v>
      </c>
    </row>
    <row r="11" spans="1:7" ht="15.6" x14ac:dyDescent="0.3">
      <c r="A11" s="76"/>
      <c r="B11" s="11">
        <v>2</v>
      </c>
      <c r="C11" s="14" t="s">
        <v>249</v>
      </c>
      <c r="D11" s="33">
        <v>0.3263888888888889</v>
      </c>
      <c r="E11" s="20">
        <v>2</v>
      </c>
      <c r="F11" s="70"/>
      <c r="G11" s="73"/>
    </row>
    <row r="12" spans="1:7" ht="15.6" x14ac:dyDescent="0.3">
      <c r="A12" s="76"/>
      <c r="B12" s="11">
        <v>3</v>
      </c>
      <c r="C12" s="7" t="s">
        <v>248</v>
      </c>
      <c r="D12" s="22">
        <v>0.34930555555555554</v>
      </c>
      <c r="E12" s="16">
        <v>6</v>
      </c>
      <c r="F12" s="70"/>
      <c r="G12" s="73"/>
    </row>
    <row r="13" spans="1:7" ht="15.6" x14ac:dyDescent="0.3">
      <c r="A13" s="76"/>
      <c r="B13" s="11">
        <v>4</v>
      </c>
      <c r="C13" s="28" t="s">
        <v>251</v>
      </c>
      <c r="D13" s="36">
        <v>0.42986111111111108</v>
      </c>
      <c r="E13" s="52">
        <v>22</v>
      </c>
      <c r="F13" s="70"/>
      <c r="G13" s="73"/>
    </row>
    <row r="14" spans="1:7" ht="15.6" x14ac:dyDescent="0.3">
      <c r="A14" s="76"/>
      <c r="B14" s="11">
        <v>5</v>
      </c>
      <c r="C14" s="7"/>
      <c r="D14" s="22"/>
      <c r="E14" s="16"/>
      <c r="F14" s="70"/>
      <c r="G14" s="73"/>
    </row>
    <row r="15" spans="1:7" ht="16.2" thickBot="1" x14ac:dyDescent="0.35">
      <c r="A15" s="93"/>
      <c r="B15" s="27">
        <v>6</v>
      </c>
      <c r="C15" s="28"/>
      <c r="D15" s="36"/>
      <c r="E15" s="52"/>
      <c r="F15" s="94"/>
      <c r="G15" s="95"/>
    </row>
    <row r="16" spans="1:7" ht="15.6" customHeight="1" x14ac:dyDescent="0.3">
      <c r="A16" s="78" t="s">
        <v>50</v>
      </c>
      <c r="B16" s="12">
        <v>1</v>
      </c>
      <c r="C16" s="48" t="s">
        <v>230</v>
      </c>
      <c r="D16" s="62">
        <v>0.38263888888888892</v>
      </c>
      <c r="E16" s="15">
        <v>8</v>
      </c>
      <c r="F16" s="69">
        <f>SUM(E16:E19)</f>
        <v>49</v>
      </c>
      <c r="G16" s="79" t="s">
        <v>6</v>
      </c>
    </row>
    <row r="17" spans="1:7" ht="15.6" customHeight="1" x14ac:dyDescent="0.3">
      <c r="A17" s="76"/>
      <c r="B17" s="11">
        <v>2</v>
      </c>
      <c r="C17" s="3" t="s">
        <v>231</v>
      </c>
      <c r="D17" s="23">
        <v>0.39166666666666666</v>
      </c>
      <c r="E17" s="49">
        <v>10</v>
      </c>
      <c r="F17" s="70"/>
      <c r="G17" s="73"/>
    </row>
    <row r="18" spans="1:7" ht="15.6" customHeight="1" x14ac:dyDescent="0.3">
      <c r="A18" s="76"/>
      <c r="B18" s="11">
        <v>3</v>
      </c>
      <c r="C18" s="3" t="s">
        <v>229</v>
      </c>
      <c r="D18" s="32" t="s">
        <v>264</v>
      </c>
      <c r="E18" s="11">
        <v>15</v>
      </c>
      <c r="F18" s="70"/>
      <c r="G18" s="73"/>
    </row>
    <row r="19" spans="1:7" ht="15.6" customHeight="1" x14ac:dyDescent="0.3">
      <c r="A19" s="76"/>
      <c r="B19" s="11">
        <v>4</v>
      </c>
      <c r="C19" s="3" t="s">
        <v>233</v>
      </c>
      <c r="D19" s="23">
        <v>0.40416666666666662</v>
      </c>
      <c r="E19" s="49">
        <v>16</v>
      </c>
      <c r="F19" s="70"/>
      <c r="G19" s="73"/>
    </row>
    <row r="20" spans="1:7" ht="15.6" customHeight="1" x14ac:dyDescent="0.3">
      <c r="A20" s="76"/>
      <c r="B20" s="11">
        <v>5</v>
      </c>
      <c r="C20" s="3" t="s">
        <v>232</v>
      </c>
      <c r="D20" s="23">
        <v>0.43263888888888885</v>
      </c>
      <c r="E20" s="51">
        <v>24</v>
      </c>
      <c r="F20" s="70"/>
      <c r="G20" s="73"/>
    </row>
    <row r="21" spans="1:7" ht="16.2" customHeight="1" thickBot="1" x14ac:dyDescent="0.35">
      <c r="A21" s="77"/>
      <c r="B21" s="13">
        <v>6</v>
      </c>
      <c r="C21" s="5"/>
      <c r="D21" s="13"/>
      <c r="E21" s="13"/>
      <c r="F21" s="71"/>
      <c r="G21" s="74"/>
    </row>
    <row r="22" spans="1:7" ht="15.6" x14ac:dyDescent="0.3">
      <c r="A22" s="78" t="s">
        <v>46</v>
      </c>
      <c r="B22" s="29">
        <v>1</v>
      </c>
      <c r="C22" s="47" t="s">
        <v>258</v>
      </c>
      <c r="D22" s="33">
        <v>0.37986111111111115</v>
      </c>
      <c r="E22" s="20">
        <v>7</v>
      </c>
      <c r="F22" s="69">
        <f>SUM(E22:E25)</f>
        <v>51</v>
      </c>
      <c r="G22" s="72" t="s">
        <v>5</v>
      </c>
    </row>
    <row r="23" spans="1:7" ht="15.6" x14ac:dyDescent="0.3">
      <c r="A23" s="76"/>
      <c r="B23" s="11">
        <v>2</v>
      </c>
      <c r="C23" s="3" t="s">
        <v>261</v>
      </c>
      <c r="D23" s="22">
        <v>0.39999999999999997</v>
      </c>
      <c r="E23" s="16">
        <v>13</v>
      </c>
      <c r="F23" s="70"/>
      <c r="G23" s="73"/>
    </row>
    <row r="24" spans="1:7" ht="15.6" x14ac:dyDescent="0.3">
      <c r="A24" s="76"/>
      <c r="B24" s="11">
        <v>3</v>
      </c>
      <c r="C24" s="34" t="s">
        <v>259</v>
      </c>
      <c r="D24" s="22">
        <v>0.40208333333333335</v>
      </c>
      <c r="E24" s="16">
        <v>14</v>
      </c>
      <c r="F24" s="70"/>
      <c r="G24" s="73"/>
    </row>
    <row r="25" spans="1:7" ht="15.6" x14ac:dyDescent="0.3">
      <c r="A25" s="76"/>
      <c r="B25" s="11">
        <v>4</v>
      </c>
      <c r="C25" s="3" t="s">
        <v>262</v>
      </c>
      <c r="D25" s="22">
        <v>0.41180555555555554</v>
      </c>
      <c r="E25" s="16">
        <v>17</v>
      </c>
      <c r="F25" s="70"/>
      <c r="G25" s="73"/>
    </row>
    <row r="26" spans="1:7" ht="15.6" x14ac:dyDescent="0.3">
      <c r="A26" s="76"/>
      <c r="B26" s="11">
        <v>5</v>
      </c>
      <c r="C26" s="43" t="s">
        <v>257</v>
      </c>
      <c r="D26" s="22">
        <v>0.43263888888888885</v>
      </c>
      <c r="E26" s="18">
        <v>23</v>
      </c>
      <c r="F26" s="70"/>
      <c r="G26" s="73"/>
    </row>
    <row r="27" spans="1:7" ht="15.6" x14ac:dyDescent="0.3">
      <c r="A27" s="93"/>
      <c r="B27" s="27">
        <v>6</v>
      </c>
      <c r="C27" s="38" t="s">
        <v>263</v>
      </c>
      <c r="D27" s="36" t="s">
        <v>203</v>
      </c>
      <c r="E27" s="52"/>
      <c r="F27" s="94"/>
      <c r="G27" s="95"/>
    </row>
    <row r="28" spans="1:7" ht="16.2" thickBot="1" x14ac:dyDescent="0.35">
      <c r="A28" s="77"/>
      <c r="B28" s="13" t="s">
        <v>256</v>
      </c>
      <c r="C28" s="5" t="s">
        <v>260</v>
      </c>
      <c r="D28" s="24">
        <v>0.44236111111111115</v>
      </c>
      <c r="E28" s="55"/>
      <c r="F28" s="71"/>
      <c r="G28" s="74"/>
    </row>
    <row r="29" spans="1:7" ht="15.6" x14ac:dyDescent="0.3">
      <c r="A29" s="78" t="s">
        <v>25</v>
      </c>
      <c r="B29" s="12">
        <v>1</v>
      </c>
      <c r="C29" s="44" t="s">
        <v>21</v>
      </c>
      <c r="D29" s="40">
        <v>0.38958333333333334</v>
      </c>
      <c r="E29" s="53">
        <v>9</v>
      </c>
      <c r="F29" s="69">
        <f>SUM(E29:E32)</f>
        <v>53</v>
      </c>
      <c r="G29" s="79" t="s">
        <v>7</v>
      </c>
    </row>
    <row r="30" spans="1:7" ht="15.6" x14ac:dyDescent="0.3">
      <c r="A30" s="76"/>
      <c r="B30" s="11">
        <v>2</v>
      </c>
      <c r="C30" s="43" t="s">
        <v>24</v>
      </c>
      <c r="D30" s="23">
        <v>0.3923611111111111</v>
      </c>
      <c r="E30" s="49">
        <v>11</v>
      </c>
      <c r="F30" s="70"/>
      <c r="G30" s="73"/>
    </row>
    <row r="31" spans="1:7" ht="15.6" x14ac:dyDescent="0.3">
      <c r="A31" s="76"/>
      <c r="B31" s="11">
        <v>3</v>
      </c>
      <c r="C31" s="43" t="s">
        <v>23</v>
      </c>
      <c r="D31" s="23">
        <v>0.3923611111111111</v>
      </c>
      <c r="E31" s="49">
        <v>12</v>
      </c>
      <c r="F31" s="70"/>
      <c r="G31" s="73"/>
    </row>
    <row r="32" spans="1:7" ht="15.6" x14ac:dyDescent="0.3">
      <c r="A32" s="76"/>
      <c r="B32" s="11">
        <v>4</v>
      </c>
      <c r="C32" s="43" t="s">
        <v>240</v>
      </c>
      <c r="D32" s="32" t="s">
        <v>265</v>
      </c>
      <c r="E32" s="11">
        <v>21</v>
      </c>
      <c r="F32" s="70"/>
      <c r="G32" s="73"/>
    </row>
    <row r="33" spans="1:7" ht="15.6" x14ac:dyDescent="0.3">
      <c r="A33" s="76"/>
      <c r="B33" s="11">
        <v>5</v>
      </c>
      <c r="C33" s="43" t="s">
        <v>22</v>
      </c>
      <c r="D33" s="17">
        <v>0.44236111111111115</v>
      </c>
      <c r="E33" s="63" t="s">
        <v>266</v>
      </c>
      <c r="F33" s="70"/>
      <c r="G33" s="73"/>
    </row>
    <row r="34" spans="1:7" ht="16.2" thickBot="1" x14ac:dyDescent="0.35">
      <c r="A34" s="77"/>
      <c r="B34" s="13">
        <v>6</v>
      </c>
      <c r="C34" s="45"/>
      <c r="D34" s="24"/>
      <c r="E34" s="13"/>
      <c r="F34" s="71"/>
      <c r="G34" s="74"/>
    </row>
    <row r="35" spans="1:7" ht="15.6" customHeight="1" x14ac:dyDescent="0.3">
      <c r="A35" s="75" t="s">
        <v>43</v>
      </c>
      <c r="B35" s="12">
        <v>1</v>
      </c>
      <c r="C35" s="7" t="s">
        <v>212</v>
      </c>
      <c r="D35" s="22">
        <v>0.41250000000000003</v>
      </c>
      <c r="E35" s="16">
        <v>18</v>
      </c>
      <c r="F35" s="69">
        <f>SUM(E35:E38)</f>
        <v>102</v>
      </c>
      <c r="G35" s="79" t="s">
        <v>9</v>
      </c>
    </row>
    <row r="36" spans="1:7" ht="15.6" customHeight="1" x14ac:dyDescent="0.3">
      <c r="A36" s="76"/>
      <c r="B36" s="11">
        <v>2</v>
      </c>
      <c r="C36" s="7" t="s">
        <v>211</v>
      </c>
      <c r="D36" s="22">
        <v>0.52013888888888882</v>
      </c>
      <c r="E36" s="16">
        <v>27</v>
      </c>
      <c r="F36" s="70"/>
      <c r="G36" s="73"/>
    </row>
    <row r="37" spans="1:7" ht="15.6" customHeight="1" x14ac:dyDescent="0.3">
      <c r="A37" s="76"/>
      <c r="B37" s="11">
        <v>3</v>
      </c>
      <c r="C37" s="7" t="s">
        <v>210</v>
      </c>
      <c r="D37" s="22">
        <v>0.56388888888888888</v>
      </c>
      <c r="E37" s="16">
        <v>28</v>
      </c>
      <c r="F37" s="70"/>
      <c r="G37" s="73"/>
    </row>
    <row r="38" spans="1:7" ht="15.6" customHeight="1" x14ac:dyDescent="0.3">
      <c r="A38" s="76"/>
      <c r="B38" s="11">
        <v>4</v>
      </c>
      <c r="C38" s="7" t="s">
        <v>209</v>
      </c>
      <c r="D38" s="22">
        <v>0.57430555555555551</v>
      </c>
      <c r="E38" s="16">
        <v>29</v>
      </c>
      <c r="F38" s="70"/>
      <c r="G38" s="73"/>
    </row>
    <row r="39" spans="1:7" ht="15.6" customHeight="1" x14ac:dyDescent="0.3">
      <c r="A39" s="76"/>
      <c r="B39" s="11">
        <v>5</v>
      </c>
      <c r="C39" s="14" t="s">
        <v>208</v>
      </c>
      <c r="D39" s="33" t="s">
        <v>203</v>
      </c>
      <c r="E39" s="20"/>
      <c r="F39" s="70"/>
      <c r="G39" s="73"/>
    </row>
    <row r="40" spans="1:7" ht="16.2" customHeight="1" thickBot="1" x14ac:dyDescent="0.35">
      <c r="A40" s="77"/>
      <c r="B40" s="13">
        <v>6</v>
      </c>
      <c r="C40" s="10"/>
      <c r="D40" s="24"/>
      <c r="E40" s="55"/>
      <c r="F40" s="71"/>
      <c r="G40" s="74"/>
    </row>
  </sheetData>
  <sortState xmlns:xlrd2="http://schemas.microsoft.com/office/spreadsheetml/2017/richdata2" ref="C16:E20">
    <sortCondition ref="E16:E20"/>
  </sortState>
  <mergeCells count="20">
    <mergeCell ref="A1:G1"/>
    <mergeCell ref="A2:G2"/>
    <mergeCell ref="A10:A15"/>
    <mergeCell ref="F10:F15"/>
    <mergeCell ref="G10:G15"/>
    <mergeCell ref="A35:A40"/>
    <mergeCell ref="F35:F40"/>
    <mergeCell ref="G35:G40"/>
    <mergeCell ref="A4:A9"/>
    <mergeCell ref="F4:F9"/>
    <mergeCell ref="G4:G9"/>
    <mergeCell ref="A29:A34"/>
    <mergeCell ref="F29:F34"/>
    <mergeCell ref="G29:G34"/>
    <mergeCell ref="A16:A21"/>
    <mergeCell ref="F16:F21"/>
    <mergeCell ref="G16:G21"/>
    <mergeCell ref="A22:A28"/>
    <mergeCell ref="F22:F28"/>
    <mergeCell ref="G22:G28"/>
  </mergeCells>
  <pageMargins left="0.7" right="0.7" top="0.25833333333333336" bottom="0.2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2:G52"/>
  <sheetViews>
    <sheetView view="pageLayout" zoomScaleNormal="100" workbookViewId="0">
      <selection activeCell="A2" sqref="A2:G2"/>
    </sheetView>
  </sheetViews>
  <sheetFormatPr defaultRowHeight="15" x14ac:dyDescent="0.25"/>
  <cols>
    <col min="1" max="1" width="18.5546875" customWidth="1"/>
    <col min="3" max="3" width="19" style="42" customWidth="1"/>
    <col min="5" max="5" width="8.88671875" style="1"/>
  </cols>
  <sheetData>
    <row r="2" spans="1:7" ht="21" x14ac:dyDescent="0.25">
      <c r="A2" s="85" t="s">
        <v>13</v>
      </c>
      <c r="B2" s="85"/>
      <c r="C2" s="85"/>
      <c r="D2" s="85"/>
      <c r="E2" s="85"/>
      <c r="F2" s="85"/>
      <c r="G2" s="85"/>
    </row>
    <row r="3" spans="1:7" ht="15.6" x14ac:dyDescent="0.25">
      <c r="A3" s="99" t="s">
        <v>20</v>
      </c>
      <c r="B3" s="99"/>
      <c r="C3" s="99"/>
      <c r="D3" s="99"/>
      <c r="E3" s="99"/>
      <c r="F3" s="99"/>
      <c r="G3" s="99"/>
    </row>
    <row r="4" spans="1:7" ht="15.6" thickBot="1" x14ac:dyDescent="0.3">
      <c r="A4" s="2" t="s">
        <v>3</v>
      </c>
      <c r="B4" s="2"/>
      <c r="C4" s="42" t="s">
        <v>14</v>
      </c>
      <c r="D4" s="2" t="s">
        <v>12</v>
      </c>
      <c r="E4" s="2" t="s">
        <v>0</v>
      </c>
      <c r="F4" s="2" t="s">
        <v>1</v>
      </c>
      <c r="G4" s="2" t="s">
        <v>2</v>
      </c>
    </row>
    <row r="5" spans="1:7" ht="15.6" customHeight="1" x14ac:dyDescent="0.3">
      <c r="A5" s="78" t="s">
        <v>45</v>
      </c>
      <c r="B5" s="12">
        <v>1</v>
      </c>
      <c r="C5" s="58" t="s">
        <v>222</v>
      </c>
      <c r="D5" s="21">
        <v>0.4826388888888889</v>
      </c>
      <c r="E5" s="15">
        <v>2</v>
      </c>
      <c r="F5" s="69">
        <f>SUM(E5:E8)</f>
        <v>28</v>
      </c>
      <c r="G5" s="79" t="s">
        <v>4</v>
      </c>
    </row>
    <row r="6" spans="1:7" ht="15.6" customHeight="1" x14ac:dyDescent="0.3">
      <c r="A6" s="76"/>
      <c r="B6" s="11">
        <v>2</v>
      </c>
      <c r="C6" s="25" t="s">
        <v>223</v>
      </c>
      <c r="D6" s="22">
        <v>0.48888888888888887</v>
      </c>
      <c r="E6" s="16">
        <v>3</v>
      </c>
      <c r="F6" s="70"/>
      <c r="G6" s="73"/>
    </row>
    <row r="7" spans="1:7" ht="15.6" customHeight="1" x14ac:dyDescent="0.3">
      <c r="A7" s="76"/>
      <c r="B7" s="11">
        <v>3</v>
      </c>
      <c r="C7" s="25" t="s">
        <v>224</v>
      </c>
      <c r="D7" s="22">
        <v>0.51250000000000007</v>
      </c>
      <c r="E7" s="16">
        <v>9</v>
      </c>
      <c r="F7" s="70"/>
      <c r="G7" s="73"/>
    </row>
    <row r="8" spans="1:7" ht="15.6" customHeight="1" x14ac:dyDescent="0.3">
      <c r="A8" s="76"/>
      <c r="B8" s="11">
        <v>4</v>
      </c>
      <c r="C8" s="25" t="s">
        <v>220</v>
      </c>
      <c r="D8" s="22">
        <v>0.52638888888888891</v>
      </c>
      <c r="E8" s="16">
        <v>14</v>
      </c>
      <c r="F8" s="70"/>
      <c r="G8" s="73"/>
    </row>
    <row r="9" spans="1:7" ht="15.6" customHeight="1" thickBot="1" x14ac:dyDescent="0.35">
      <c r="A9" s="76"/>
      <c r="B9" s="11">
        <v>5</v>
      </c>
      <c r="C9" s="25" t="s">
        <v>221</v>
      </c>
      <c r="D9" s="22">
        <v>0.53263888888888888</v>
      </c>
      <c r="E9" s="18">
        <v>20</v>
      </c>
      <c r="F9" s="70"/>
      <c r="G9" s="73"/>
    </row>
    <row r="10" spans="1:7" ht="15.6" x14ac:dyDescent="0.3">
      <c r="A10" s="78" t="s">
        <v>36</v>
      </c>
      <c r="B10" s="9">
        <v>1</v>
      </c>
      <c r="C10" s="44" t="s">
        <v>40</v>
      </c>
      <c r="D10" s="21">
        <v>0.50347222222222221</v>
      </c>
      <c r="E10" s="15">
        <v>5</v>
      </c>
      <c r="F10" s="69">
        <f>SUM(E10:E13)</f>
        <v>37</v>
      </c>
      <c r="G10" s="79" t="s">
        <v>8</v>
      </c>
    </row>
    <row r="11" spans="1:7" ht="15.6" x14ac:dyDescent="0.3">
      <c r="A11" s="76"/>
      <c r="B11" s="4">
        <v>2</v>
      </c>
      <c r="C11" s="43" t="s">
        <v>39</v>
      </c>
      <c r="D11" s="22">
        <v>0.51180555555555551</v>
      </c>
      <c r="E11" s="16">
        <v>7</v>
      </c>
      <c r="F11" s="70"/>
      <c r="G11" s="73"/>
    </row>
    <row r="12" spans="1:7" ht="15.6" x14ac:dyDescent="0.3">
      <c r="A12" s="76"/>
      <c r="B12" s="4">
        <v>3</v>
      </c>
      <c r="C12" s="43" t="s">
        <v>41</v>
      </c>
      <c r="D12" s="22">
        <v>0.51874999999999993</v>
      </c>
      <c r="E12" s="16">
        <v>12</v>
      </c>
      <c r="F12" s="70"/>
      <c r="G12" s="73"/>
    </row>
    <row r="13" spans="1:7" ht="15.6" x14ac:dyDescent="0.3">
      <c r="A13" s="76"/>
      <c r="B13" s="4">
        <v>4</v>
      </c>
      <c r="C13" s="43" t="s">
        <v>37</v>
      </c>
      <c r="D13" s="22">
        <v>0.52222222222222225</v>
      </c>
      <c r="E13" s="16">
        <v>13</v>
      </c>
      <c r="F13" s="70"/>
      <c r="G13" s="73"/>
    </row>
    <row r="14" spans="1:7" ht="16.2" thickBot="1" x14ac:dyDescent="0.35">
      <c r="A14" s="76"/>
      <c r="B14" s="4">
        <v>5</v>
      </c>
      <c r="C14" s="43" t="s">
        <v>38</v>
      </c>
      <c r="D14" s="22">
        <v>0.52708333333333335</v>
      </c>
      <c r="E14" s="18">
        <v>15</v>
      </c>
      <c r="F14" s="70"/>
      <c r="G14" s="73"/>
    </row>
    <row r="15" spans="1:7" ht="15.6" x14ac:dyDescent="0.3">
      <c r="A15" s="78" t="s">
        <v>42</v>
      </c>
      <c r="B15" s="12">
        <v>1</v>
      </c>
      <c r="C15" s="44" t="s">
        <v>243</v>
      </c>
      <c r="D15" s="64">
        <v>0.50763888888888886</v>
      </c>
      <c r="E15" s="15">
        <v>6</v>
      </c>
      <c r="F15" s="69">
        <f>SUM(E15:E18)</f>
        <v>75</v>
      </c>
      <c r="G15" s="79" t="s">
        <v>6</v>
      </c>
    </row>
    <row r="16" spans="1:7" ht="15.6" x14ac:dyDescent="0.3">
      <c r="A16" s="76"/>
      <c r="B16" s="11">
        <v>2</v>
      </c>
      <c r="C16" s="43" t="s">
        <v>53</v>
      </c>
      <c r="D16" s="65">
        <v>0.52916666666666667</v>
      </c>
      <c r="E16" s="16">
        <v>17</v>
      </c>
      <c r="F16" s="70"/>
      <c r="G16" s="73"/>
    </row>
    <row r="17" spans="1:7" ht="15.6" x14ac:dyDescent="0.3">
      <c r="A17" s="76"/>
      <c r="B17" s="11">
        <v>3</v>
      </c>
      <c r="C17" s="43" t="s">
        <v>106</v>
      </c>
      <c r="D17" s="65">
        <v>0.55208333333333337</v>
      </c>
      <c r="E17" s="16">
        <v>24</v>
      </c>
      <c r="F17" s="70"/>
      <c r="G17" s="73"/>
    </row>
    <row r="18" spans="1:7" ht="15.6" x14ac:dyDescent="0.3">
      <c r="A18" s="76"/>
      <c r="B18" s="11">
        <v>4</v>
      </c>
      <c r="C18" s="43" t="s">
        <v>54</v>
      </c>
      <c r="D18" s="65">
        <v>0.57013888888888886</v>
      </c>
      <c r="E18" s="16">
        <v>28</v>
      </c>
      <c r="F18" s="70"/>
      <c r="G18" s="73"/>
    </row>
    <row r="19" spans="1:7" ht="15.6" x14ac:dyDescent="0.3">
      <c r="A19" s="76"/>
      <c r="B19" s="11">
        <v>5</v>
      </c>
      <c r="C19" s="43" t="s">
        <v>52</v>
      </c>
      <c r="D19" s="66">
        <v>0.60416666666666663</v>
      </c>
      <c r="E19" s="37">
        <v>38</v>
      </c>
      <c r="F19" s="70"/>
      <c r="G19" s="73"/>
    </row>
    <row r="20" spans="1:7" ht="16.2" thickBot="1" x14ac:dyDescent="0.35">
      <c r="A20" s="77"/>
      <c r="B20" s="13">
        <v>6</v>
      </c>
      <c r="C20" s="45" t="s">
        <v>274</v>
      </c>
      <c r="D20" s="67">
        <v>0.63055555555555554</v>
      </c>
      <c r="E20" s="19">
        <v>41</v>
      </c>
      <c r="F20" s="71"/>
      <c r="G20" s="74"/>
    </row>
    <row r="21" spans="1:7" ht="15.6" x14ac:dyDescent="0.3">
      <c r="A21" s="78" t="s">
        <v>51</v>
      </c>
      <c r="B21" s="12">
        <v>1</v>
      </c>
      <c r="C21" s="8" t="s">
        <v>244</v>
      </c>
      <c r="D21" s="21">
        <v>0.4777777777777778</v>
      </c>
      <c r="E21" s="15">
        <v>1</v>
      </c>
      <c r="F21" s="69">
        <f>SUM(E21:E24)</f>
        <v>78</v>
      </c>
      <c r="G21" s="79" t="s">
        <v>5</v>
      </c>
    </row>
    <row r="22" spans="1:7" ht="15.6" x14ac:dyDescent="0.3">
      <c r="A22" s="76"/>
      <c r="B22" s="11">
        <v>2</v>
      </c>
      <c r="C22" s="14" t="s">
        <v>247</v>
      </c>
      <c r="D22" s="33">
        <v>0.51874999999999993</v>
      </c>
      <c r="E22" s="20">
        <v>11</v>
      </c>
      <c r="F22" s="70"/>
      <c r="G22" s="73"/>
    </row>
    <row r="23" spans="1:7" ht="15.6" x14ac:dyDescent="0.3">
      <c r="A23" s="76"/>
      <c r="B23" s="11">
        <v>3</v>
      </c>
      <c r="C23" s="7" t="s">
        <v>246</v>
      </c>
      <c r="D23" s="22">
        <v>0.58402777777777781</v>
      </c>
      <c r="E23" s="16">
        <v>31</v>
      </c>
      <c r="F23" s="70"/>
      <c r="G23" s="73"/>
    </row>
    <row r="24" spans="1:7" ht="16.2" thickBot="1" x14ac:dyDescent="0.35">
      <c r="A24" s="76"/>
      <c r="B24" s="11">
        <v>4</v>
      </c>
      <c r="C24" s="28" t="s">
        <v>245</v>
      </c>
      <c r="D24" s="36">
        <v>0.59791666666666665</v>
      </c>
      <c r="E24" s="27">
        <v>35</v>
      </c>
      <c r="F24" s="70"/>
      <c r="G24" s="73"/>
    </row>
    <row r="25" spans="1:7" ht="15.6" x14ac:dyDescent="0.3">
      <c r="A25" s="78" t="s">
        <v>50</v>
      </c>
      <c r="B25" s="12">
        <v>1</v>
      </c>
      <c r="C25" s="58" t="s">
        <v>237</v>
      </c>
      <c r="D25" s="40">
        <v>0.53055555555555556</v>
      </c>
      <c r="E25" s="53">
        <v>18</v>
      </c>
      <c r="F25" s="69">
        <f>SUM(E25:E28)</f>
        <v>82</v>
      </c>
      <c r="G25" s="79" t="s">
        <v>7</v>
      </c>
    </row>
    <row r="26" spans="1:7" ht="15.6" x14ac:dyDescent="0.3">
      <c r="A26" s="76"/>
      <c r="B26" s="11">
        <v>2</v>
      </c>
      <c r="C26" s="25" t="s">
        <v>235</v>
      </c>
      <c r="D26" s="32" t="s">
        <v>269</v>
      </c>
      <c r="E26" s="11">
        <v>19</v>
      </c>
      <c r="F26" s="70"/>
      <c r="G26" s="73"/>
    </row>
    <row r="27" spans="1:7" ht="15.6" x14ac:dyDescent="0.3">
      <c r="A27" s="76"/>
      <c r="B27" s="11">
        <v>3</v>
      </c>
      <c r="C27" s="25" t="s">
        <v>234</v>
      </c>
      <c r="D27" s="17">
        <v>0.53611111111111109</v>
      </c>
      <c r="E27" s="16">
        <v>22</v>
      </c>
      <c r="F27" s="70"/>
      <c r="G27" s="73"/>
    </row>
    <row r="28" spans="1:7" ht="15.6" x14ac:dyDescent="0.3">
      <c r="A28" s="76"/>
      <c r="B28" s="11">
        <v>4</v>
      </c>
      <c r="C28" s="25" t="s">
        <v>238</v>
      </c>
      <c r="D28" s="23">
        <v>0.54513888888888895</v>
      </c>
      <c r="E28" s="49">
        <v>23</v>
      </c>
      <c r="F28" s="70"/>
      <c r="G28" s="73"/>
    </row>
    <row r="29" spans="1:7" ht="16.2" thickBot="1" x14ac:dyDescent="0.35">
      <c r="A29" s="76"/>
      <c r="B29" s="11">
        <v>5</v>
      </c>
      <c r="C29" s="25" t="s">
        <v>236</v>
      </c>
      <c r="D29" s="23">
        <v>0.57777777777777783</v>
      </c>
      <c r="E29" s="49">
        <v>29</v>
      </c>
      <c r="F29" s="70"/>
      <c r="G29" s="73"/>
    </row>
    <row r="30" spans="1:7" ht="15.6" customHeight="1" x14ac:dyDescent="0.3">
      <c r="A30" s="78" t="s">
        <v>44</v>
      </c>
      <c r="B30" s="12">
        <v>1</v>
      </c>
      <c r="C30" s="48" t="s">
        <v>228</v>
      </c>
      <c r="D30" s="40">
        <v>0.49791666666666662</v>
      </c>
      <c r="E30" s="53">
        <v>4</v>
      </c>
      <c r="F30" s="69">
        <f>SUM(E30:E33)</f>
        <v>85</v>
      </c>
      <c r="G30" s="79" t="s">
        <v>9</v>
      </c>
    </row>
    <row r="31" spans="1:7" ht="15.6" customHeight="1" x14ac:dyDescent="0.3">
      <c r="A31" s="76"/>
      <c r="B31" s="11">
        <v>2</v>
      </c>
      <c r="C31" s="3" t="s">
        <v>227</v>
      </c>
      <c r="D31" s="17">
        <v>0.52708333333333335</v>
      </c>
      <c r="E31" s="16">
        <v>16</v>
      </c>
      <c r="F31" s="70"/>
      <c r="G31" s="73"/>
    </row>
    <row r="32" spans="1:7" ht="15.6" customHeight="1" x14ac:dyDescent="0.3">
      <c r="A32" s="76"/>
      <c r="B32" s="11">
        <v>3</v>
      </c>
      <c r="C32" s="3" t="s">
        <v>225</v>
      </c>
      <c r="D32" s="32" t="s">
        <v>270</v>
      </c>
      <c r="E32" s="11">
        <v>21</v>
      </c>
      <c r="F32" s="70"/>
      <c r="G32" s="73"/>
    </row>
    <row r="33" spans="1:7" ht="15.6" customHeight="1" thickBot="1" x14ac:dyDescent="0.35">
      <c r="A33" s="76"/>
      <c r="B33" s="11">
        <v>4</v>
      </c>
      <c r="C33" s="3" t="s">
        <v>226</v>
      </c>
      <c r="D33" s="23">
        <v>0.68055555555555547</v>
      </c>
      <c r="E33" s="16">
        <v>44</v>
      </c>
      <c r="F33" s="70"/>
      <c r="G33" s="73"/>
    </row>
    <row r="34" spans="1:7" ht="15.6" x14ac:dyDescent="0.3">
      <c r="A34" s="78" t="s">
        <v>49</v>
      </c>
      <c r="B34" s="12">
        <v>1</v>
      </c>
      <c r="C34" s="58" t="s">
        <v>252</v>
      </c>
      <c r="D34" s="56" t="s">
        <v>268</v>
      </c>
      <c r="E34" s="12">
        <v>8</v>
      </c>
      <c r="F34" s="69">
        <f>SUM(E34:E37)</f>
        <v>123</v>
      </c>
      <c r="G34" s="79" t="s">
        <v>10</v>
      </c>
    </row>
    <row r="35" spans="1:7" ht="15.6" x14ac:dyDescent="0.3">
      <c r="A35" s="76"/>
      <c r="B35" s="11">
        <v>2</v>
      </c>
      <c r="C35" s="25" t="s">
        <v>253</v>
      </c>
      <c r="D35" s="23">
        <v>0.58888888888888891</v>
      </c>
      <c r="E35" s="16">
        <v>33</v>
      </c>
      <c r="F35" s="70"/>
      <c r="G35" s="73"/>
    </row>
    <row r="36" spans="1:7" ht="15.6" x14ac:dyDescent="0.3">
      <c r="A36" s="76"/>
      <c r="B36" s="11">
        <v>3</v>
      </c>
      <c r="C36" s="25" t="s">
        <v>255</v>
      </c>
      <c r="D36" s="23">
        <v>0.59861111111111109</v>
      </c>
      <c r="E36" s="49">
        <v>36</v>
      </c>
      <c r="F36" s="70"/>
      <c r="G36" s="73"/>
    </row>
    <row r="37" spans="1:7" ht="16.2" thickBot="1" x14ac:dyDescent="0.35">
      <c r="A37" s="76"/>
      <c r="B37" s="11">
        <v>4</v>
      </c>
      <c r="C37" s="25" t="s">
        <v>254</v>
      </c>
      <c r="D37" s="17">
        <v>0.68958333333333333</v>
      </c>
      <c r="E37" s="16">
        <v>46</v>
      </c>
      <c r="F37" s="70"/>
      <c r="G37" s="73"/>
    </row>
    <row r="38" spans="1:7" ht="15.6" x14ac:dyDescent="0.3">
      <c r="A38" s="78" t="s">
        <v>25</v>
      </c>
      <c r="B38" s="12">
        <v>1</v>
      </c>
      <c r="C38" s="44" t="s">
        <v>30</v>
      </c>
      <c r="D38" s="56" t="s">
        <v>271</v>
      </c>
      <c r="E38" s="12">
        <v>26</v>
      </c>
      <c r="F38" s="69">
        <f>SUM(E38:E41)</f>
        <v>130</v>
      </c>
      <c r="G38" s="79" t="s">
        <v>11</v>
      </c>
    </row>
    <row r="39" spans="1:7" ht="15.6" x14ac:dyDescent="0.3">
      <c r="A39" s="76"/>
      <c r="B39" s="11">
        <v>2</v>
      </c>
      <c r="C39" s="43" t="s">
        <v>29</v>
      </c>
      <c r="D39" s="23">
        <v>0.56736111111111109</v>
      </c>
      <c r="E39" s="49">
        <v>27</v>
      </c>
      <c r="F39" s="70"/>
      <c r="G39" s="73"/>
    </row>
    <row r="40" spans="1:7" ht="15.6" x14ac:dyDescent="0.3">
      <c r="A40" s="76"/>
      <c r="B40" s="11">
        <v>3</v>
      </c>
      <c r="C40" s="43" t="s">
        <v>27</v>
      </c>
      <c r="D40" s="22">
        <v>0.58680555555555558</v>
      </c>
      <c r="E40" s="11">
        <v>32</v>
      </c>
      <c r="F40" s="70"/>
      <c r="G40" s="73"/>
    </row>
    <row r="41" spans="1:7" ht="15.6" x14ac:dyDescent="0.3">
      <c r="A41" s="76"/>
      <c r="B41" s="11">
        <v>4</v>
      </c>
      <c r="C41" s="43" t="s">
        <v>28</v>
      </c>
      <c r="D41" s="17">
        <v>0.68541666666666667</v>
      </c>
      <c r="E41" s="16">
        <v>45</v>
      </c>
      <c r="F41" s="70"/>
      <c r="G41" s="73"/>
    </row>
    <row r="42" spans="1:7" ht="15.6" x14ac:dyDescent="0.3">
      <c r="A42" s="76"/>
      <c r="B42" s="11">
        <v>5</v>
      </c>
      <c r="C42" s="43" t="s">
        <v>242</v>
      </c>
      <c r="D42" s="23">
        <v>0.62986111111111109</v>
      </c>
      <c r="E42" s="51" t="s">
        <v>273</v>
      </c>
      <c r="F42" s="70"/>
      <c r="G42" s="73"/>
    </row>
    <row r="43" spans="1:7" ht="16.2" thickBot="1" x14ac:dyDescent="0.35">
      <c r="A43" s="77"/>
      <c r="B43" s="13">
        <v>6</v>
      </c>
      <c r="C43" s="45" t="s">
        <v>241</v>
      </c>
      <c r="D43" s="68" t="s">
        <v>203</v>
      </c>
      <c r="E43" s="68"/>
      <c r="F43" s="71"/>
      <c r="G43" s="74"/>
    </row>
    <row r="44" spans="1:7" ht="15.6" x14ac:dyDescent="0.3">
      <c r="A44" s="75" t="s">
        <v>43</v>
      </c>
      <c r="B44" s="29">
        <v>1</v>
      </c>
      <c r="C44" s="60" t="s">
        <v>214</v>
      </c>
      <c r="D44" s="33">
        <v>0.58194444444444449</v>
      </c>
      <c r="E44" s="20">
        <v>30</v>
      </c>
      <c r="F44" s="83">
        <f>SUM(E44:E47)</f>
        <v>145</v>
      </c>
      <c r="G44" s="72" t="s">
        <v>47</v>
      </c>
    </row>
    <row r="45" spans="1:7" ht="15.6" x14ac:dyDescent="0.3">
      <c r="A45" s="76"/>
      <c r="B45" s="11">
        <v>2</v>
      </c>
      <c r="C45" s="3" t="s">
        <v>216</v>
      </c>
      <c r="D45" s="22">
        <v>0.59652777777777777</v>
      </c>
      <c r="E45" s="16">
        <v>34</v>
      </c>
      <c r="F45" s="70"/>
      <c r="G45" s="73"/>
    </row>
    <row r="46" spans="1:7" ht="15.6" x14ac:dyDescent="0.3">
      <c r="A46" s="76"/>
      <c r="B46" s="11">
        <v>3</v>
      </c>
      <c r="C46" s="3" t="s">
        <v>217</v>
      </c>
      <c r="D46" s="22">
        <v>0.61736111111111114</v>
      </c>
      <c r="E46" s="16">
        <v>39</v>
      </c>
      <c r="F46" s="70"/>
      <c r="G46" s="73"/>
    </row>
    <row r="47" spans="1:7" ht="15.6" x14ac:dyDescent="0.3">
      <c r="A47" s="76"/>
      <c r="B47" s="11">
        <v>4</v>
      </c>
      <c r="C47" s="34" t="s">
        <v>215</v>
      </c>
      <c r="D47" s="22">
        <v>0.63750000000000007</v>
      </c>
      <c r="E47" s="16">
        <v>42</v>
      </c>
      <c r="F47" s="70"/>
      <c r="G47" s="73"/>
    </row>
    <row r="48" spans="1:7" ht="15.6" x14ac:dyDescent="0.3">
      <c r="A48" s="76"/>
      <c r="B48" s="11">
        <v>5</v>
      </c>
      <c r="C48" s="3" t="s">
        <v>213</v>
      </c>
      <c r="D48" s="22">
        <v>0.67013888888888884</v>
      </c>
      <c r="E48" s="18">
        <v>43</v>
      </c>
      <c r="F48" s="70"/>
      <c r="G48" s="73"/>
    </row>
    <row r="49" spans="1:7" ht="15.6" x14ac:dyDescent="0.3">
      <c r="A49" s="97" t="s">
        <v>31</v>
      </c>
      <c r="B49" s="61">
        <v>1</v>
      </c>
      <c r="C49" s="60" t="s">
        <v>104</v>
      </c>
      <c r="D49" s="31">
        <v>0.51666666666666672</v>
      </c>
      <c r="E49" s="50">
        <v>10</v>
      </c>
      <c r="F49" s="83">
        <f>SUM(E49:E52)</f>
        <v>72</v>
      </c>
      <c r="G49" s="72" t="s">
        <v>48</v>
      </c>
    </row>
    <row r="50" spans="1:7" ht="15.6" x14ac:dyDescent="0.3">
      <c r="A50" s="98"/>
      <c r="B50" s="41">
        <v>2</v>
      </c>
      <c r="C50" s="43" t="s">
        <v>103</v>
      </c>
      <c r="D50" s="23">
        <v>0.55763888888888891</v>
      </c>
      <c r="E50" s="16">
        <v>25</v>
      </c>
      <c r="F50" s="70"/>
      <c r="G50" s="73"/>
    </row>
    <row r="51" spans="1:7" ht="15.6" x14ac:dyDescent="0.3">
      <c r="A51" s="98"/>
      <c r="B51" s="41">
        <v>3</v>
      </c>
      <c r="C51" s="3" t="s">
        <v>218</v>
      </c>
      <c r="D51" s="32" t="s">
        <v>272</v>
      </c>
      <c r="E51" s="11">
        <v>37</v>
      </c>
      <c r="F51" s="70"/>
      <c r="G51" s="73"/>
    </row>
    <row r="52" spans="1:7" ht="15.6" x14ac:dyDescent="0.3">
      <c r="A52" s="98"/>
      <c r="B52" s="41">
        <v>4</v>
      </c>
      <c r="C52" s="43" t="s">
        <v>105</v>
      </c>
      <c r="D52" s="17" t="s">
        <v>203</v>
      </c>
      <c r="E52" s="16"/>
      <c r="F52" s="70"/>
      <c r="G52" s="73"/>
    </row>
  </sheetData>
  <sortState xmlns:xlrd2="http://schemas.microsoft.com/office/spreadsheetml/2017/richdata2" ref="C25:E29">
    <sortCondition ref="E25:E29"/>
  </sortState>
  <mergeCells count="32">
    <mergeCell ref="A2:G2"/>
    <mergeCell ref="A3:G3"/>
    <mergeCell ref="A21:A24"/>
    <mergeCell ref="F21:F24"/>
    <mergeCell ref="G21:G24"/>
    <mergeCell ref="A10:A14"/>
    <mergeCell ref="F10:F14"/>
    <mergeCell ref="G10:G14"/>
    <mergeCell ref="A38:A43"/>
    <mergeCell ref="F38:F43"/>
    <mergeCell ref="A49:A52"/>
    <mergeCell ref="F49:F52"/>
    <mergeCell ref="G49:G52"/>
    <mergeCell ref="G5:G9"/>
    <mergeCell ref="A30:A33"/>
    <mergeCell ref="F30:F33"/>
    <mergeCell ref="G30:G33"/>
    <mergeCell ref="A5:A9"/>
    <mergeCell ref="F5:F9"/>
    <mergeCell ref="G15:G20"/>
    <mergeCell ref="A44:A48"/>
    <mergeCell ref="F44:F48"/>
    <mergeCell ref="G44:G48"/>
    <mergeCell ref="A15:A20"/>
    <mergeCell ref="F15:F20"/>
    <mergeCell ref="G38:G43"/>
    <mergeCell ref="A34:A37"/>
    <mergeCell ref="F34:F37"/>
    <mergeCell ref="G34:G37"/>
    <mergeCell ref="A25:A29"/>
    <mergeCell ref="F25:F29"/>
    <mergeCell ref="G25:G29"/>
  </mergeCells>
  <pageMargins left="0.7" right="0.7" top="0.22500000000000001" bottom="0.2583333333333333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ZŠ III. dívky OK</vt:lpstr>
      <vt:lpstr>ZŠ III. hoši OK</vt:lpstr>
      <vt:lpstr>ZŠ IV. dívky OK</vt:lpstr>
      <vt:lpstr>ZŠ IV. hoši OK</vt:lpstr>
      <vt:lpstr>SŠ dívky OK</vt:lpstr>
      <vt:lpstr>SŠ hoši OK</vt:lpstr>
    </vt:vector>
  </TitlesOfParts>
  <Company>Trinec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Topek</dc:creator>
  <cp:lastModifiedBy>Atletika FM</cp:lastModifiedBy>
  <cp:lastPrinted>2022-10-12T11:16:19Z</cp:lastPrinted>
  <dcterms:created xsi:type="dcterms:W3CDTF">2006-11-22T17:22:07Z</dcterms:created>
  <dcterms:modified xsi:type="dcterms:W3CDTF">2022-10-12T11:16:55Z</dcterms:modified>
</cp:coreProperties>
</file>